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10875" tabRatio="803" activeTab="0"/>
  </bookViews>
  <sheets>
    <sheet name="ETG_sc_moyen" sheetId="1" r:id="rId1"/>
    <sheet name="ETG_sc_haut" sheetId="2" r:id="rId2"/>
    <sheet name="ETG_sc_bas" sheetId="3" r:id="rId3"/>
    <sheet name="ZE01_sc_moyen" sheetId="4" r:id="rId4"/>
    <sheet name="ZE01_sc_haut" sheetId="5" r:id="rId5"/>
    <sheet name="ZE01_sc_bas" sheetId="6" r:id="rId6"/>
    <sheet name="ZE74_sc_moyen" sheetId="7" r:id="rId7"/>
    <sheet name="ZE74_sc_haut" sheetId="8" r:id="rId8"/>
    <sheet name="ZE74_sc_bas" sheetId="9" r:id="rId9"/>
    <sheet name="dNYON_sc_moyen" sheetId="10" r:id="rId10"/>
    <sheet name="dNYON_sc_haut" sheetId="11" r:id="rId11"/>
    <sheet name="dNYON_sc_bas" sheetId="12" r:id="rId12"/>
    <sheet name="GE_sc_moyen" sheetId="13" r:id="rId13"/>
    <sheet name="GE_sc_haut" sheetId="14" r:id="rId14"/>
    <sheet name="GE_sc_bas" sheetId="15" r:id="rId15"/>
  </sheets>
  <definedNames>
    <definedName name="_xlnm.Print_Area" localSheetId="11">'dNYON_sc_bas'!$A$1:$K$59</definedName>
    <definedName name="_xlnm.Print_Area" localSheetId="10">'dNYON_sc_haut'!$A$1:$K$59</definedName>
    <definedName name="_xlnm.Print_Area" localSheetId="9">'dNYON_sc_moyen'!$A$1:$K$59</definedName>
    <definedName name="_xlnm.Print_Area" localSheetId="2">'ETG_sc_bas'!$A$1:$K$38</definedName>
    <definedName name="_xlnm.Print_Area" localSheetId="1">'ETG_sc_haut'!$A$1:$K$38</definedName>
    <definedName name="_xlnm.Print_Area" localSheetId="0">'ETG_sc_moyen'!$A$1:$K$38</definedName>
    <definedName name="_xlnm.Print_Area" localSheetId="14">'GE_sc_bas'!$A$1:$K$58</definedName>
    <definedName name="_xlnm.Print_Area" localSheetId="13">'GE_sc_haut'!$A$1:$K$58</definedName>
    <definedName name="_xlnm.Print_Area" localSheetId="12">'GE_sc_moyen'!$A$1:$K$58</definedName>
    <definedName name="_xlnm.Print_Area" localSheetId="5">'ZE01_sc_bas'!$A$1:$K$59</definedName>
    <definedName name="_xlnm.Print_Area" localSheetId="4">'ZE01_sc_haut'!$A$1:$K$59</definedName>
    <definedName name="_xlnm.Print_Area" localSheetId="3">'ZE01_sc_moyen'!$A$1:$K$59</definedName>
    <definedName name="_xlnm.Print_Area" localSheetId="8">'ZE74_sc_bas'!$A$1:$K$59</definedName>
    <definedName name="_xlnm.Print_Area" localSheetId="7">'ZE74_sc_haut'!$A$1:$K$59</definedName>
    <definedName name="_xlnm.Print_Area" localSheetId="6">'ZE74_sc_moyen'!$A$1:$K$59</definedName>
  </definedNames>
  <calcPr fullCalcOnLoad="1"/>
</workbook>
</file>

<file path=xl/sharedStrings.xml><?xml version="1.0" encoding="utf-8"?>
<sst xmlns="http://schemas.openxmlformats.org/spreadsheetml/2006/main" count="777" uniqueCount="69">
  <si>
    <t>SCÉNARIO HAUT</t>
  </si>
  <si>
    <t>CANTON DE GENÈVE</t>
  </si>
  <si>
    <t>Observations</t>
  </si>
  <si>
    <t>Projections</t>
  </si>
  <si>
    <t>2020 (1)</t>
  </si>
  <si>
    <t>Fécondité</t>
  </si>
  <si>
    <t>Nombre moyen d'enfant(s) par femme</t>
  </si>
  <si>
    <t>Age moyen de la mère (année)</t>
  </si>
  <si>
    <t>Mortalité</t>
  </si>
  <si>
    <t>Espérance de vie à la naissance (année)</t>
  </si>
  <si>
    <t>Hommes</t>
  </si>
  <si>
    <t>Femmes</t>
  </si>
  <si>
    <t>Ecarts hommes-femmes</t>
  </si>
  <si>
    <t>Migration</t>
  </si>
  <si>
    <t>Mouvements naturels</t>
  </si>
  <si>
    <t>Naissances</t>
  </si>
  <si>
    <t>Décès</t>
  </si>
  <si>
    <t>Solde naturel</t>
  </si>
  <si>
    <t>Résultats pour la population résidante</t>
  </si>
  <si>
    <t>Total</t>
  </si>
  <si>
    <t>Groupes d'âges</t>
  </si>
  <si>
    <t>0 - 19 ans</t>
  </si>
  <si>
    <t>20 - 39 ans</t>
  </si>
  <si>
    <t>40 - 64 ans</t>
  </si>
  <si>
    <t>65 - 79 ans</t>
  </si>
  <si>
    <t>80 ans et plus</t>
  </si>
  <si>
    <t>Groupes d'âges quinquennaux</t>
  </si>
  <si>
    <t>0 - 4 ans</t>
  </si>
  <si>
    <t>5 - 9 ans</t>
  </si>
  <si>
    <t>10 - 14 ans</t>
  </si>
  <si>
    <t>15 - 19 ans</t>
  </si>
  <si>
    <t>20 - 24 ans</t>
  </si>
  <si>
    <t>25 - 29 ans</t>
  </si>
  <si>
    <t>30 - 34 ans</t>
  </si>
  <si>
    <t>35 - 39 ans</t>
  </si>
  <si>
    <t>40 - 44 ans</t>
  </si>
  <si>
    <t>45 - 49 ans</t>
  </si>
  <si>
    <t>50 -  54 ans</t>
  </si>
  <si>
    <t>55 - 59 ans</t>
  </si>
  <si>
    <t>60 - 64 ans</t>
  </si>
  <si>
    <t>65 - 69 ans</t>
  </si>
  <si>
    <t>70 - 74 ans</t>
  </si>
  <si>
    <t>75 - 79 ans</t>
  </si>
  <si>
    <t>80 - 84 ans</t>
  </si>
  <si>
    <t>85 - 89 ans</t>
  </si>
  <si>
    <t>90 - 94 ans</t>
  </si>
  <si>
    <t>95 ans et plus</t>
  </si>
  <si>
    <r>
      <t>Rapport de dépendance (≥</t>
    </r>
    <r>
      <rPr>
        <sz val="9.1"/>
        <rFont val="Arial"/>
        <family val="2"/>
      </rPr>
      <t xml:space="preserve"> </t>
    </r>
    <r>
      <rPr>
        <sz val="7"/>
        <rFont val="Arial"/>
        <family val="2"/>
      </rPr>
      <t>65 ans / 20-64 ans)</t>
    </r>
  </si>
  <si>
    <t>(1) L'année 2020 est une année particulière qui a été marquée par l'épidémie de Covid-19. Les résultats de mortalité ont été affectés.</t>
  </si>
  <si>
    <t>(2) Les hypothèses sont formulées pour la population résidante permanente. Les mouvements naturels sont basés sur cette population.</t>
  </si>
  <si>
    <r>
      <t xml:space="preserve">Hypothèses </t>
    </r>
    <r>
      <rPr>
        <sz val="7"/>
        <color indexed="57"/>
        <rFont val="Arial"/>
        <family val="2"/>
      </rPr>
      <t>(2)</t>
    </r>
  </si>
  <si>
    <t>SCÉNARIO MOYEN</t>
  </si>
  <si>
    <t>SCÉNARIO BAS</t>
  </si>
  <si>
    <r>
      <t>ZONE D'EMPLOI DU GENEVOIS FRAN</t>
    </r>
    <r>
      <rPr>
        <sz val="9.1"/>
        <color indexed="57"/>
        <rFont val="Arial"/>
        <family val="2"/>
      </rPr>
      <t>ç</t>
    </r>
    <r>
      <rPr>
        <sz val="7"/>
        <color indexed="57"/>
        <rFont val="Arial"/>
        <family val="2"/>
      </rPr>
      <t>AIS DE LA HAUTE-SAVOIE</t>
    </r>
  </si>
  <si>
    <t>Migration  (1)</t>
  </si>
  <si>
    <t>(1) Les données françaises étant quinquennales, il s'agit d'un solde annuel moyen.</t>
  </si>
  <si>
    <t>Source : OST</t>
  </si>
  <si>
    <t>Solde migratoire</t>
  </si>
  <si>
    <r>
      <t>ZONE D'EMPLOI DU GENEVOIS FRAN</t>
    </r>
    <r>
      <rPr>
        <sz val="9.1"/>
        <color indexed="57"/>
        <rFont val="Arial"/>
        <family val="2"/>
      </rPr>
      <t>ç</t>
    </r>
    <r>
      <rPr>
        <sz val="7"/>
        <color indexed="57"/>
        <rFont val="Arial"/>
        <family val="2"/>
      </rPr>
      <t>AIS DE L'AIN</t>
    </r>
  </si>
  <si>
    <t>DISTRICT DE NYON</t>
  </si>
  <si>
    <t>CHIFFRES ANNUELS OU EN FIN D'ANNÉE</t>
  </si>
  <si>
    <t>Hypothèses</t>
  </si>
  <si>
    <t>Naissances (2)</t>
  </si>
  <si>
    <t>(2) Une facteur de correction est appliqué pour compenser les naissances en Suisse.</t>
  </si>
  <si>
    <t>[  ]</t>
  </si>
  <si>
    <t>[  ] valeur peu significative.</t>
  </si>
  <si>
    <t>CHIFFRES EN FIN D'ANNÉE</t>
  </si>
  <si>
    <t>ESPACE TRANSFRONTALIER GENEVOIS</t>
  </si>
  <si>
    <t>T01.05 - PROJECTIONS DÉMOGRAPHIQUES À L'HORIZON 2050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</si>
</sst>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.0"/>
    <numFmt numFmtId="166" formatCode="&quot; &quot;0.0"/>
    <numFmt numFmtId="167" formatCode="\ #,##0"/>
    <numFmt numFmtId="168" formatCode="0,"/>
  </numFmts>
  <fonts count="49">
    <font>
      <sz val="9"/>
      <name val="Arial"/>
      <family val="0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.1"/>
      <name val="Arial"/>
      <family val="2"/>
    </font>
    <font>
      <b/>
      <sz val="9"/>
      <color indexed="57"/>
      <name val="Arial"/>
      <family val="2"/>
    </font>
    <font>
      <sz val="7"/>
      <color indexed="57"/>
      <name val="Arial"/>
      <family val="2"/>
    </font>
    <font>
      <b/>
      <sz val="7"/>
      <color indexed="57"/>
      <name val="Arial"/>
      <family val="2"/>
    </font>
    <font>
      <i/>
      <sz val="7"/>
      <color indexed="57"/>
      <name val="Arial"/>
      <family val="2"/>
    </font>
    <font>
      <sz val="9.1"/>
      <color indexed="5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9" tint="-0.24997000396251678"/>
      <name val="Arial"/>
      <family val="2"/>
    </font>
    <font>
      <sz val="10"/>
      <color rgb="FF000000"/>
      <name val="Arial"/>
      <family val="2"/>
    </font>
    <font>
      <sz val="7"/>
      <color theme="9" tint="-0.24997000396251678"/>
      <name val="Arial"/>
      <family val="2"/>
    </font>
    <font>
      <b/>
      <sz val="7"/>
      <color theme="9" tint="-0.24997000396251678"/>
      <name val="Arial"/>
      <family val="2"/>
    </font>
    <font>
      <i/>
      <sz val="7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27"/>
      </bottom>
    </border>
    <border>
      <left/>
      <right/>
      <top/>
      <bottom style="thin">
        <color indexed="25"/>
      </bottom>
    </border>
    <border>
      <left/>
      <right/>
      <top/>
      <bottom style="hair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9D9E9F"/>
      </bottom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149959996342659"/>
      </top>
      <bottom>
        <color indexed="63"/>
      </bottom>
    </border>
    <border>
      <left/>
      <right/>
      <top>
        <color indexed="63"/>
      </top>
      <bottom style="hair">
        <color theme="0" tint="-0.149959996342659"/>
      </bottom>
    </border>
    <border>
      <left>
        <color indexed="63"/>
      </left>
      <right/>
      <top style="thin">
        <color theme="0" tint="-0.4999699890613556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" fillId="0" borderId="3" applyNumberFormat="0" applyFont="0" applyFill="0" applyAlignment="0">
      <protection/>
    </xf>
    <xf numFmtId="0" fontId="34" fillId="28" borderId="0" applyNumberFormat="0" applyBorder="0" applyAlignment="0" applyProtection="0"/>
    <xf numFmtId="3" fontId="3" fillId="0" borderId="4" applyNumberFormat="0" applyFont="0" applyAlignment="0">
      <protection/>
    </xf>
    <xf numFmtId="3" fontId="3" fillId="0" borderId="5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3" fontId="2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7" applyNumberFormat="0" applyAlignment="0" applyProtection="0"/>
    <xf numFmtId="1" fontId="4" fillId="0" borderId="0" applyNumberFormat="0">
      <alignment horizontal="left"/>
      <protection/>
    </xf>
    <xf numFmtId="3" fontId="3" fillId="0" borderId="8" applyFill="0" applyBorder="0" applyAlignment="0">
      <protection/>
    </xf>
    <xf numFmtId="0" fontId="38" fillId="0" borderId="0" applyNumberFormat="0" applyFill="0" applyBorder="0" applyAlignment="0" applyProtection="0"/>
    <xf numFmtId="3" fontId="2" fillId="0" borderId="0" applyNumberFormat="0">
      <alignment horizontal="left" vertical="center"/>
      <protection/>
    </xf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32" borderId="13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45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14" xfId="45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3" xfId="43" applyNumberFormat="1" applyFont="1" applyAlignment="1">
      <alignment horizontal="right"/>
      <protection/>
    </xf>
    <xf numFmtId="3" fontId="3" fillId="0" borderId="3" xfId="43" applyNumberFormat="1" applyFont="1" applyAlignment="1">
      <alignment horizontal="right"/>
      <protection/>
    </xf>
    <xf numFmtId="3" fontId="3" fillId="0" borderId="0" xfId="43" applyNumberFormat="1" applyFont="1" applyBorder="1" applyAlignment="1">
      <alignment horizontal="left"/>
      <protection/>
    </xf>
    <xf numFmtId="3" fontId="3" fillId="0" borderId="0" xfId="43" applyNumberFormat="1" applyFont="1" applyBorder="1" applyAlignment="1">
      <alignment horizontal="right"/>
      <protection/>
    </xf>
    <xf numFmtId="0" fontId="3" fillId="0" borderId="0" xfId="43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3" fontId="44" fillId="0" borderId="0" xfId="54" applyFont="1">
      <alignment horizontal="right" vertical="center"/>
      <protection/>
    </xf>
    <xf numFmtId="0" fontId="3" fillId="0" borderId="0" xfId="46" applyNumberFormat="1" applyBorder="1" applyAlignment="1">
      <alignment horizontal="right" vertical="center"/>
      <protection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Fill="1">
      <alignment/>
      <protection/>
    </xf>
    <xf numFmtId="0" fontId="6" fillId="0" borderId="0" xfId="52" applyFont="1" applyFill="1">
      <alignment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2" fontId="45" fillId="0" borderId="0" xfId="0" applyNumberFormat="1" applyFont="1" applyAlignment="1">
      <alignment vertical="top" wrapText="1"/>
    </xf>
    <xf numFmtId="0" fontId="3" fillId="0" borderId="14" xfId="45" applyNumberFormat="1" applyFont="1" applyFill="1" applyBorder="1" applyAlignment="1">
      <alignment horizontal="right" vertical="center" wrapText="1"/>
      <protection/>
    </xf>
    <xf numFmtId="0" fontId="46" fillId="0" borderId="0" xfId="45" applyNumberFormat="1" applyFont="1" applyBorder="1" applyAlignment="1">
      <alignment horizontal="right" vertical="center"/>
      <protection/>
    </xf>
    <xf numFmtId="3" fontId="3" fillId="0" borderId="0" xfId="59" applyFont="1" applyBorder="1" applyAlignment="1">
      <alignment/>
      <protection/>
    </xf>
    <xf numFmtId="0" fontId="4" fillId="0" borderId="0" xfId="58" applyNumberFormat="1" applyFont="1">
      <alignment horizontal="left"/>
      <protection/>
    </xf>
    <xf numFmtId="0" fontId="44" fillId="0" borderId="0" xfId="61" applyNumberFormat="1" applyFont="1">
      <alignment horizontal="left" vertical="center"/>
      <protection/>
    </xf>
    <xf numFmtId="3" fontId="3" fillId="0" borderId="0" xfId="59" applyFont="1" applyBorder="1" applyAlignment="1">
      <alignment horizontal="left"/>
      <protection/>
    </xf>
    <xf numFmtId="3" fontId="0" fillId="0" borderId="0" xfId="52" applyNumberFormat="1">
      <alignment/>
      <protection/>
    </xf>
    <xf numFmtId="0" fontId="44" fillId="0" borderId="0" xfId="61" applyNumberFormat="1" applyFont="1">
      <alignment horizontal="left" vertical="center"/>
      <protection/>
    </xf>
    <xf numFmtId="3" fontId="3" fillId="0" borderId="0" xfId="59" applyFont="1" applyBorder="1" applyAlignment="1">
      <alignment/>
      <protection/>
    </xf>
    <xf numFmtId="3" fontId="47" fillId="0" borderId="0" xfId="43" applyNumberFormat="1" applyFont="1" applyBorder="1" applyAlignment="1">
      <alignment horizontal="left"/>
      <protection/>
    </xf>
    <xf numFmtId="3" fontId="3" fillId="0" borderId="0" xfId="43" applyNumberFormat="1" applyBorder="1" applyAlignment="1">
      <alignment/>
      <protection/>
    </xf>
    <xf numFmtId="0" fontId="0" fillId="0" borderId="0" xfId="52" applyBorder="1">
      <alignment/>
      <protection/>
    </xf>
    <xf numFmtId="2" fontId="45" fillId="0" borderId="0" xfId="0" applyNumberFormat="1" applyFont="1" applyBorder="1" applyAlignment="1">
      <alignment vertical="top" wrapText="1"/>
    </xf>
    <xf numFmtId="3" fontId="3" fillId="0" borderId="0" xfId="43" applyNumberFormat="1" applyFill="1" applyBorder="1" applyAlignment="1">
      <alignment horizontal="right"/>
      <protection/>
    </xf>
    <xf numFmtId="3" fontId="0" fillId="0" borderId="0" xfId="52" applyNumberFormat="1" applyBorder="1">
      <alignment/>
      <protection/>
    </xf>
    <xf numFmtId="0" fontId="0" fillId="0" borderId="0" xfId="52" applyBorder="1" applyAlignment="1">
      <alignment horizontal="right" vertical="center"/>
      <protection/>
    </xf>
    <xf numFmtId="3" fontId="47" fillId="0" borderId="0" xfId="43" applyNumberFormat="1" applyFont="1" applyFill="1" applyBorder="1" applyAlignment="1">
      <alignment horizontal="left"/>
      <protection/>
    </xf>
    <xf numFmtId="0" fontId="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4" fillId="0" borderId="0" xfId="58" applyNumberFormat="1" applyFont="1" applyBorder="1">
      <alignment horizontal="left"/>
      <protection/>
    </xf>
    <xf numFmtId="3" fontId="3" fillId="0" borderId="0" xfId="59" applyFont="1" applyBorder="1" applyAlignment="1">
      <alignment/>
      <protection/>
    </xf>
    <xf numFmtId="0" fontId="4" fillId="0" borderId="0" xfId="58" applyNumberFormat="1" applyFont="1">
      <alignment horizontal="left"/>
      <protection/>
    </xf>
    <xf numFmtId="0" fontId="44" fillId="0" borderId="0" xfId="61" applyNumberFormat="1" applyFont="1">
      <alignment horizontal="left" vertical="center"/>
      <protection/>
    </xf>
    <xf numFmtId="3" fontId="3" fillId="0" borderId="3" xfId="43" applyNumberFormat="1" applyFont="1" applyBorder="1" applyAlignment="1">
      <alignment horizontal="left"/>
      <protection/>
    </xf>
    <xf numFmtId="3" fontId="5" fillId="0" borderId="15" xfId="43" applyNumberFormat="1" applyFont="1" applyFill="1" applyBorder="1" applyAlignment="1">
      <alignment horizontal="left"/>
      <protection/>
    </xf>
    <xf numFmtId="3" fontId="5" fillId="0" borderId="15" xfId="43" applyNumberFormat="1" applyFont="1" applyFill="1" applyBorder="1" applyAlignment="1">
      <alignment horizontal="right"/>
      <protection/>
    </xf>
    <xf numFmtId="3" fontId="48" fillId="0" borderId="15" xfId="43" applyNumberFormat="1" applyFont="1" applyFill="1" applyBorder="1" applyAlignment="1">
      <alignment horizontal="left"/>
      <protection/>
    </xf>
    <xf numFmtId="3" fontId="3" fillId="0" borderId="15" xfId="43" applyNumberFormat="1" applyFill="1" applyBorder="1" applyAlignment="1">
      <alignment horizontal="right"/>
      <protection/>
    </xf>
    <xf numFmtId="3" fontId="3" fillId="0" borderId="15" xfId="43" applyNumberFormat="1" applyFill="1" applyBorder="1" applyAlignment="1">
      <alignment/>
      <protection/>
    </xf>
    <xf numFmtId="3" fontId="3" fillId="0" borderId="15" xfId="43" applyNumberFormat="1" applyBorder="1" applyAlignment="1">
      <alignment/>
      <protection/>
    </xf>
    <xf numFmtId="3" fontId="3" fillId="0" borderId="15" xfId="43" applyNumberFormat="1" applyBorder="1" applyAlignment="1">
      <alignment horizontal="right"/>
      <protection/>
    </xf>
    <xf numFmtId="3" fontId="48" fillId="0" borderId="15" xfId="43" applyNumberFormat="1" applyFont="1" applyBorder="1" applyAlignment="1">
      <alignment horizontal="left"/>
      <protection/>
    </xf>
    <xf numFmtId="3" fontId="3" fillId="0" borderId="15" xfId="43" applyNumberFormat="1" applyFont="1" applyBorder="1" applyAlignment="1">
      <alignment horizontal="left"/>
      <protection/>
    </xf>
    <xf numFmtId="9" fontId="3" fillId="0" borderId="15" xfId="55" applyFont="1" applyBorder="1" applyAlignment="1">
      <alignment horizontal="right"/>
    </xf>
    <xf numFmtId="3" fontId="3" fillId="0" borderId="15" xfId="43" applyNumberFormat="1" applyFont="1" applyBorder="1" applyAlignment="1">
      <alignment horizontal="right"/>
      <protection/>
    </xf>
    <xf numFmtId="2" fontId="3" fillId="0" borderId="15" xfId="43" applyNumberFormat="1" applyBorder="1" applyAlignment="1">
      <alignment horizontal="right"/>
      <protection/>
    </xf>
    <xf numFmtId="164" fontId="3" fillId="0" borderId="15" xfId="43" applyNumberFormat="1" applyBorder="1" applyAlignment="1">
      <alignment horizontal="right"/>
      <protection/>
    </xf>
    <xf numFmtId="165" fontId="3" fillId="0" borderId="15" xfId="43" applyNumberFormat="1" applyBorder="1" applyAlignment="1">
      <alignment horizontal="right"/>
      <protection/>
    </xf>
    <xf numFmtId="3" fontId="4" fillId="0" borderId="15" xfId="43" applyNumberFormat="1" applyFont="1" applyBorder="1" applyAlignment="1">
      <alignment/>
      <protection/>
    </xf>
    <xf numFmtId="0" fontId="3" fillId="0" borderId="15" xfId="43" applyNumberFormat="1" applyBorder="1" applyAlignment="1">
      <alignment horizontal="right"/>
      <protection/>
    </xf>
    <xf numFmtId="167" fontId="3" fillId="0" borderId="15" xfId="43" applyNumberFormat="1" applyBorder="1" applyAlignment="1">
      <alignment horizontal="right"/>
      <protection/>
    </xf>
    <xf numFmtId="3" fontId="47" fillId="0" borderId="15" xfId="43" applyNumberFormat="1" applyFont="1" applyFill="1" applyBorder="1" applyAlignment="1">
      <alignment horizontal="left"/>
      <protection/>
    </xf>
    <xf numFmtId="4" fontId="3" fillId="0" borderId="15" xfId="43" applyNumberFormat="1" applyBorder="1" applyAlignment="1">
      <alignment horizontal="right"/>
      <protection/>
    </xf>
    <xf numFmtId="3" fontId="3" fillId="0" borderId="3" xfId="43" applyNumberFormat="1" applyFont="1" applyBorder="1" applyAlignment="1">
      <alignment horizontal="left"/>
      <protection/>
    </xf>
    <xf numFmtId="166" fontId="3" fillId="0" borderId="15" xfId="43" applyNumberFormat="1" applyBorder="1" applyAlignment="1">
      <alignment horizontal="right"/>
      <protection/>
    </xf>
    <xf numFmtId="0" fontId="46" fillId="0" borderId="16" xfId="45" applyNumberFormat="1" applyFont="1" applyBorder="1" applyAlignment="1">
      <alignment vertical="center"/>
      <protection/>
    </xf>
    <xf numFmtId="0" fontId="46" fillId="0" borderId="16" xfId="45" applyNumberFormat="1" applyFont="1" applyBorder="1" applyAlignment="1">
      <alignment horizontal="right" vertical="center"/>
      <protection/>
    </xf>
    <xf numFmtId="0" fontId="3" fillId="0" borderId="16" xfId="45" applyNumberFormat="1" applyFont="1" applyFill="1" applyBorder="1" applyAlignment="1">
      <alignment horizontal="right" vertical="center" wrapText="1"/>
      <protection/>
    </xf>
    <xf numFmtId="0" fontId="3" fillId="0" borderId="16" xfId="45" applyNumberFormat="1" applyFont="1" applyBorder="1" applyAlignment="1">
      <alignment horizontal="right" vertical="center"/>
      <protection/>
    </xf>
    <xf numFmtId="0" fontId="0" fillId="0" borderId="16" xfId="45" applyNumberFormat="1" applyFont="1" applyBorder="1" applyAlignment="1">
      <alignment horizontal="right" vertical="center"/>
      <protection/>
    </xf>
    <xf numFmtId="0" fontId="3" fillId="0" borderId="16" xfId="45" applyNumberFormat="1" applyBorder="1" applyAlignment="1">
      <alignment horizontal="right" vertical="center"/>
      <protection/>
    </xf>
    <xf numFmtId="0" fontId="3" fillId="0" borderId="16" xfId="45" applyNumberFormat="1" applyFont="1" applyBorder="1" applyAlignment="1">
      <alignment horizontal="right" vertical="center" wrapText="1"/>
      <protection/>
    </xf>
    <xf numFmtId="0" fontId="46" fillId="0" borderId="16" xfId="45" applyNumberFormat="1" applyFont="1" applyBorder="1" applyAlignment="1">
      <alignment horizontal="left" vertical="center"/>
      <protection/>
    </xf>
    <xf numFmtId="0" fontId="46" fillId="0" borderId="16" xfId="45" applyNumberFormat="1" applyFont="1" applyBorder="1" applyAlignment="1">
      <alignment horizontal="right" vertical="center"/>
      <protection/>
    </xf>
    <xf numFmtId="0" fontId="46" fillId="0" borderId="16" xfId="45" applyNumberFormat="1" applyFont="1" applyBorder="1" applyAlignment="1">
      <alignment horizontal="left" vertical="center"/>
      <protection/>
    </xf>
    <xf numFmtId="0" fontId="3" fillId="0" borderId="17" xfId="46" applyNumberFormat="1" applyBorder="1" applyAlignment="1">
      <alignment horizontal="right" vertical="center"/>
      <protection/>
    </xf>
    <xf numFmtId="0" fontId="3" fillId="0" borderId="17" xfId="46" applyNumberFormat="1" applyBorder="1" applyAlignment="1">
      <alignment vertical="center"/>
      <protection/>
    </xf>
    <xf numFmtId="0" fontId="3" fillId="0" borderId="17" xfId="46" applyNumberFormat="1" applyBorder="1" applyAlignment="1">
      <alignment horizontal="right" vertical="center"/>
      <protection/>
    </xf>
    <xf numFmtId="0" fontId="3" fillId="0" borderId="18" xfId="46" applyNumberFormat="1" applyBorder="1" applyAlignment="1">
      <alignment horizontal="right" vertical="center"/>
      <protection/>
    </xf>
    <xf numFmtId="3" fontId="3" fillId="0" borderId="19" xfId="43" applyNumberFormat="1" applyFill="1" applyBorder="1" applyAlignment="1">
      <alignment horizontal="right"/>
      <protection/>
    </xf>
    <xf numFmtId="3" fontId="3" fillId="0" borderId="18" xfId="43" applyNumberFormat="1" applyFill="1" applyBorder="1" applyAlignment="1">
      <alignment horizontal="right"/>
      <protection/>
    </xf>
    <xf numFmtId="3" fontId="47" fillId="0" borderId="19" xfId="43" applyNumberFormat="1" applyFont="1" applyFill="1" applyBorder="1" applyAlignment="1">
      <alignment horizontal="left"/>
      <protection/>
    </xf>
    <xf numFmtId="3" fontId="48" fillId="0" borderId="18" xfId="43" applyNumberFormat="1" applyFont="1" applyFill="1" applyBorder="1" applyAlignment="1">
      <alignment horizontal="left"/>
      <protection/>
    </xf>
    <xf numFmtId="3" fontId="48" fillId="0" borderId="20" xfId="43" applyNumberFormat="1" applyFont="1" applyFill="1" applyBorder="1" applyAlignment="1">
      <alignment horizontal="left"/>
      <protection/>
    </xf>
    <xf numFmtId="0" fontId="3" fillId="0" borderId="20" xfId="45" applyNumberFormat="1" applyFont="1" applyFill="1" applyBorder="1" applyAlignment="1">
      <alignment horizontal="right" vertical="center" wrapText="1"/>
      <protection/>
    </xf>
    <xf numFmtId="0" fontId="3" fillId="0" borderId="20" xfId="45" applyNumberFormat="1" applyFont="1" applyBorder="1" applyAlignment="1">
      <alignment horizontal="right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ligne tétière épaisse" xfId="45"/>
    <cellStyle name="Ligne tétière interne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Numéro tableau" xfId="54"/>
    <cellStyle name="Percent" xfId="55"/>
    <cellStyle name="Satisfaisant" xfId="56"/>
    <cellStyle name="Sortie" xfId="57"/>
    <cellStyle name="Source" xfId="58"/>
    <cellStyle name="texte et données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0</xdr:rowOff>
    </xdr:from>
    <xdr:to>
      <xdr:col>10</xdr:col>
      <xdr:colOff>523875</xdr:colOff>
      <xdr:row>1</xdr:row>
      <xdr:rowOff>142875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0</xdr:rowOff>
    </xdr:from>
    <xdr:to>
      <xdr:col>10</xdr:col>
      <xdr:colOff>523875</xdr:colOff>
      <xdr:row>1</xdr:row>
      <xdr:rowOff>142875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0</xdr:rowOff>
    </xdr:from>
    <xdr:to>
      <xdr:col>10</xdr:col>
      <xdr:colOff>523875</xdr:colOff>
      <xdr:row>1</xdr:row>
      <xdr:rowOff>142875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647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40" zoomScaleNormal="140" zoomScalePageLayoutView="0" workbookViewId="0" topLeftCell="A1">
      <selection activeCell="A23" sqref="A23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7" width="7.8515625" style="16" customWidth="1"/>
    <col min="8" max="8" width="7.8515625" style="16" bestFit="1" customWidth="1"/>
    <col min="9" max="9" width="7.57421875" style="16" bestFit="1" customWidth="1"/>
    <col min="10" max="10" width="7.8515625" style="16" bestFit="1" customWidth="1"/>
    <col min="11" max="11" width="7.8515625" style="16" customWidth="1"/>
    <col min="12" max="16384" width="11.421875" style="16" customWidth="1"/>
  </cols>
  <sheetData>
    <row r="1" spans="1:11" ht="13.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25"/>
    </row>
    <row r="2" spans="1:11" ht="13.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>
      <c r="A3" s="69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67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1"/>
      <c r="B5" s="71">
        <v>2007</v>
      </c>
      <c r="C5" s="71">
        <v>2012</v>
      </c>
      <c r="D5" s="72">
        <v>2017</v>
      </c>
      <c r="E5" s="71"/>
      <c r="F5" s="71">
        <v>2025</v>
      </c>
      <c r="G5" s="71">
        <v>2030</v>
      </c>
      <c r="H5" s="72">
        <v>2035</v>
      </c>
      <c r="I5" s="71">
        <v>2040</v>
      </c>
      <c r="J5" s="71">
        <v>2045</v>
      </c>
      <c r="K5" s="72">
        <v>2050</v>
      </c>
    </row>
    <row r="6" spans="1:12" ht="15" customHeight="1">
      <c r="A6" s="40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9"/>
    </row>
    <row r="7" spans="1:18" s="21" customFormat="1" ht="12.75" customHeight="1">
      <c r="A7" s="48" t="s">
        <v>19</v>
      </c>
      <c r="B7" s="49">
        <v>839589.9999999991</v>
      </c>
      <c r="C7" s="49">
        <v>910816.9999999993</v>
      </c>
      <c r="D7" s="49">
        <v>982154.0000000021</v>
      </c>
      <c r="E7" s="49"/>
      <c r="F7" s="49">
        <v>1064100</v>
      </c>
      <c r="G7" s="49">
        <v>1115800</v>
      </c>
      <c r="H7" s="49">
        <v>1168200</v>
      </c>
      <c r="I7" s="49">
        <v>1217200</v>
      </c>
      <c r="J7" s="49">
        <v>1264000</v>
      </c>
      <c r="K7" s="49">
        <v>1308300</v>
      </c>
      <c r="L7" s="20"/>
      <c r="M7" s="30"/>
      <c r="N7" s="30"/>
      <c r="O7" s="30"/>
      <c r="P7" s="30"/>
      <c r="Q7" s="30"/>
      <c r="R7" s="30"/>
    </row>
    <row r="8" spans="1:18" ht="12" customHeight="1">
      <c r="A8" s="50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9"/>
      <c r="M8" s="30"/>
      <c r="N8" s="30"/>
      <c r="O8" s="30"/>
      <c r="P8" s="30"/>
      <c r="Q8" s="30"/>
      <c r="R8" s="30"/>
    </row>
    <row r="9" spans="1:18" ht="10.5" customHeight="1">
      <c r="A9" s="52" t="s">
        <v>21</v>
      </c>
      <c r="B9" s="51">
        <v>201192.80514205643</v>
      </c>
      <c r="C9" s="51">
        <v>214266.2829647546</v>
      </c>
      <c r="D9" s="51">
        <v>229172.9411099275</v>
      </c>
      <c r="E9" s="51"/>
      <c r="F9" s="51">
        <v>245000</v>
      </c>
      <c r="G9" s="51">
        <v>246000</v>
      </c>
      <c r="H9" s="51">
        <v>245500</v>
      </c>
      <c r="I9" s="51">
        <v>249600</v>
      </c>
      <c r="J9" s="51">
        <v>256600</v>
      </c>
      <c r="K9" s="51">
        <v>265300</v>
      </c>
      <c r="L9" s="19"/>
      <c r="M9" s="30"/>
      <c r="N9" s="30"/>
      <c r="O9" s="30"/>
      <c r="P9" s="30"/>
      <c r="Q9" s="30"/>
      <c r="R9" s="30"/>
    </row>
    <row r="10" spans="1:18" ht="10.5" customHeight="1">
      <c r="A10" s="52" t="s">
        <v>22</v>
      </c>
      <c r="B10" s="51">
        <v>237838.71915357234</v>
      </c>
      <c r="C10" s="51">
        <v>256461.7535468667</v>
      </c>
      <c r="D10" s="51">
        <v>273051.26919217873</v>
      </c>
      <c r="E10" s="51"/>
      <c r="F10" s="51">
        <v>274400</v>
      </c>
      <c r="G10" s="51">
        <v>283200</v>
      </c>
      <c r="H10" s="51">
        <v>296900</v>
      </c>
      <c r="I10" s="51">
        <v>310900</v>
      </c>
      <c r="J10" s="51">
        <v>314800</v>
      </c>
      <c r="K10" s="51">
        <v>313600</v>
      </c>
      <c r="L10" s="19"/>
      <c r="M10" s="30"/>
      <c r="N10" s="30"/>
      <c r="O10" s="30"/>
      <c r="P10" s="30"/>
      <c r="Q10" s="30"/>
      <c r="R10" s="30"/>
    </row>
    <row r="11" spans="1:18" ht="10.5" customHeight="1">
      <c r="A11" s="53" t="s">
        <v>23</v>
      </c>
      <c r="B11" s="51">
        <v>286798.8975133824</v>
      </c>
      <c r="C11" s="51">
        <v>307598.8449720537</v>
      </c>
      <c r="D11" s="51">
        <v>332082.1926750337</v>
      </c>
      <c r="E11" s="54"/>
      <c r="F11" s="51">
        <v>372700</v>
      </c>
      <c r="G11" s="51">
        <v>389400</v>
      </c>
      <c r="H11" s="51">
        <v>402800</v>
      </c>
      <c r="I11" s="51">
        <v>407500</v>
      </c>
      <c r="J11" s="51">
        <v>416300</v>
      </c>
      <c r="K11" s="51">
        <v>425500</v>
      </c>
      <c r="M11" s="30"/>
      <c r="N11" s="30"/>
      <c r="O11" s="30"/>
      <c r="P11" s="30"/>
      <c r="Q11" s="30"/>
      <c r="R11" s="30"/>
    </row>
    <row r="12" spans="1:18" ht="10.5" customHeight="1">
      <c r="A12" s="53" t="s">
        <v>24</v>
      </c>
      <c r="B12" s="51">
        <v>82476.83213979627</v>
      </c>
      <c r="C12" s="51">
        <v>95713.2742767336</v>
      </c>
      <c r="D12" s="51">
        <v>106476.7356041465</v>
      </c>
      <c r="E12" s="54"/>
      <c r="F12" s="51">
        <v>118800</v>
      </c>
      <c r="G12" s="51">
        <v>134400</v>
      </c>
      <c r="H12" s="51">
        <v>154700</v>
      </c>
      <c r="I12" s="51">
        <v>172500</v>
      </c>
      <c r="J12" s="51">
        <v>184200</v>
      </c>
      <c r="K12" s="51">
        <v>196700</v>
      </c>
      <c r="M12" s="30"/>
      <c r="N12" s="30"/>
      <c r="O12" s="30"/>
      <c r="P12" s="30"/>
      <c r="Q12" s="30"/>
      <c r="R12" s="30"/>
    </row>
    <row r="13" spans="1:18" ht="10.5" customHeight="1">
      <c r="A13" s="53" t="s">
        <v>25</v>
      </c>
      <c r="B13" s="51">
        <v>31282.746051191716</v>
      </c>
      <c r="C13" s="51">
        <v>36776.84423959065</v>
      </c>
      <c r="D13" s="51">
        <v>41370.86141871577</v>
      </c>
      <c r="E13" s="54"/>
      <c r="F13" s="51">
        <v>53200</v>
      </c>
      <c r="G13" s="51">
        <v>62800</v>
      </c>
      <c r="H13" s="51">
        <v>68300</v>
      </c>
      <c r="I13" s="51">
        <v>76700</v>
      </c>
      <c r="J13" s="51">
        <v>92000</v>
      </c>
      <c r="K13" s="51">
        <v>107300</v>
      </c>
      <c r="M13" s="30"/>
      <c r="N13" s="30"/>
      <c r="O13" s="30"/>
      <c r="P13" s="30"/>
      <c r="Q13" s="30"/>
      <c r="R13" s="30"/>
    </row>
    <row r="14" spans="1:18" ht="12" customHeight="1">
      <c r="A14" s="55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30"/>
      <c r="N14" s="30"/>
      <c r="O14" s="30"/>
      <c r="P14" s="30"/>
      <c r="Q14" s="30"/>
      <c r="R14" s="30"/>
    </row>
    <row r="15" spans="1:18" ht="10.5" customHeight="1">
      <c r="A15" s="53" t="s">
        <v>27</v>
      </c>
      <c r="B15" s="54">
        <v>50211.14291744436</v>
      </c>
      <c r="C15" s="54">
        <v>54408.38314801841</v>
      </c>
      <c r="D15" s="54">
        <v>58297.36813697775</v>
      </c>
      <c r="E15" s="54"/>
      <c r="F15" s="51">
        <v>56800</v>
      </c>
      <c r="G15" s="51">
        <v>56700</v>
      </c>
      <c r="H15" s="51">
        <v>59200</v>
      </c>
      <c r="I15" s="51">
        <v>62600</v>
      </c>
      <c r="J15" s="51">
        <v>64900</v>
      </c>
      <c r="K15" s="51">
        <v>66000</v>
      </c>
      <c r="M15" s="30"/>
      <c r="N15" s="30"/>
      <c r="O15" s="30"/>
      <c r="P15" s="30"/>
      <c r="Q15" s="30"/>
      <c r="R15" s="30"/>
    </row>
    <row r="16" spans="1:18" ht="10.5" customHeight="1">
      <c r="A16" s="53" t="s">
        <v>28</v>
      </c>
      <c r="B16" s="54">
        <v>50754.40338957902</v>
      </c>
      <c r="C16" s="54">
        <v>54671.98507164241</v>
      </c>
      <c r="D16" s="54">
        <v>59804.58349871402</v>
      </c>
      <c r="E16" s="54"/>
      <c r="F16" s="51">
        <v>60400</v>
      </c>
      <c r="G16" s="51">
        <v>59700</v>
      </c>
      <c r="H16" s="51">
        <v>59500</v>
      </c>
      <c r="I16" s="51">
        <v>61700</v>
      </c>
      <c r="J16" s="51">
        <v>64900</v>
      </c>
      <c r="K16" s="51">
        <v>67200</v>
      </c>
      <c r="M16" s="30"/>
      <c r="N16" s="30"/>
      <c r="O16" s="30"/>
      <c r="P16" s="30"/>
      <c r="Q16" s="30"/>
      <c r="R16" s="30"/>
    </row>
    <row r="17" spans="1:18" ht="10.5" customHeight="1">
      <c r="A17" s="53" t="s">
        <v>29</v>
      </c>
      <c r="B17" s="54">
        <v>51401.88202035164</v>
      </c>
      <c r="C17" s="54">
        <v>53396.715724574824</v>
      </c>
      <c r="D17" s="54">
        <v>57533.807915974816</v>
      </c>
      <c r="E17" s="54"/>
      <c r="F17" s="51">
        <v>64700</v>
      </c>
      <c r="G17" s="51">
        <v>63000</v>
      </c>
      <c r="H17" s="51">
        <v>62000</v>
      </c>
      <c r="I17" s="51">
        <v>61600</v>
      </c>
      <c r="J17" s="51">
        <v>63600</v>
      </c>
      <c r="K17" s="51">
        <v>66900</v>
      </c>
      <c r="M17" s="30"/>
      <c r="N17" s="30"/>
      <c r="O17" s="30"/>
      <c r="P17" s="30"/>
      <c r="Q17" s="30"/>
      <c r="R17" s="30"/>
    </row>
    <row r="18" spans="1:18" ht="10.5" customHeight="1">
      <c r="A18" s="53" t="s">
        <v>30</v>
      </c>
      <c r="B18" s="54">
        <v>48825.37681468138</v>
      </c>
      <c r="C18" s="54">
        <v>51789.19902051896</v>
      </c>
      <c r="D18" s="54">
        <v>53537.1815582609</v>
      </c>
      <c r="E18" s="54"/>
      <c r="F18" s="51">
        <v>63000</v>
      </c>
      <c r="G18" s="51">
        <v>66700</v>
      </c>
      <c r="H18" s="51">
        <v>64800</v>
      </c>
      <c r="I18" s="51">
        <v>63700</v>
      </c>
      <c r="J18" s="51">
        <v>63200</v>
      </c>
      <c r="K18" s="51">
        <v>65200</v>
      </c>
      <c r="M18" s="30"/>
      <c r="N18" s="30"/>
      <c r="O18" s="30"/>
      <c r="P18" s="30"/>
      <c r="Q18" s="30"/>
      <c r="R18" s="30"/>
    </row>
    <row r="19" spans="1:18" ht="10.5" customHeight="1">
      <c r="A19" s="53" t="s">
        <v>31</v>
      </c>
      <c r="B19" s="54">
        <v>45629.55083766575</v>
      </c>
      <c r="C19" s="54">
        <v>52427.87072967451</v>
      </c>
      <c r="D19" s="54">
        <v>54729.718042694556</v>
      </c>
      <c r="E19" s="54"/>
      <c r="F19" s="51">
        <v>58800</v>
      </c>
      <c r="G19" s="51">
        <v>64300</v>
      </c>
      <c r="H19" s="51">
        <v>67800</v>
      </c>
      <c r="I19" s="51">
        <v>66000</v>
      </c>
      <c r="J19" s="51">
        <v>65100</v>
      </c>
      <c r="K19" s="51">
        <v>64600</v>
      </c>
      <c r="M19" s="30"/>
      <c r="N19" s="30"/>
      <c r="O19" s="30"/>
      <c r="P19" s="30"/>
      <c r="Q19" s="30"/>
      <c r="R19" s="30"/>
    </row>
    <row r="20" spans="1:18" ht="10.5" customHeight="1">
      <c r="A20" s="53" t="s">
        <v>32</v>
      </c>
      <c r="B20" s="54">
        <v>58169.37814134503</v>
      </c>
      <c r="C20" s="54">
        <v>61830.64276688235</v>
      </c>
      <c r="D20" s="54">
        <v>68159.21040119328</v>
      </c>
      <c r="E20" s="54"/>
      <c r="F20" s="51">
        <v>59900</v>
      </c>
      <c r="G20" s="51">
        <v>68200</v>
      </c>
      <c r="H20" s="51">
        <v>74200</v>
      </c>
      <c r="I20" s="51">
        <v>76900</v>
      </c>
      <c r="J20" s="51">
        <v>74800</v>
      </c>
      <c r="K20" s="51">
        <v>73900</v>
      </c>
      <c r="M20" s="30"/>
      <c r="N20" s="30"/>
      <c r="O20" s="30"/>
      <c r="P20" s="30"/>
      <c r="Q20" s="30"/>
      <c r="R20" s="30"/>
    </row>
    <row r="21" spans="1:18" ht="10.5" customHeight="1">
      <c r="A21" s="53" t="s">
        <v>33</v>
      </c>
      <c r="B21" s="54">
        <v>64810.16195700707</v>
      </c>
      <c r="C21" s="54">
        <v>70177.00662354879</v>
      </c>
      <c r="D21" s="54">
        <v>73130.202784514</v>
      </c>
      <c r="E21" s="54"/>
      <c r="F21" s="51">
        <v>74600</v>
      </c>
      <c r="G21" s="51">
        <v>69800</v>
      </c>
      <c r="H21" s="51">
        <v>78700</v>
      </c>
      <c r="I21" s="51">
        <v>83600</v>
      </c>
      <c r="J21" s="51">
        <v>85900</v>
      </c>
      <c r="K21" s="51">
        <v>83900</v>
      </c>
      <c r="M21" s="30"/>
      <c r="N21" s="30"/>
      <c r="O21" s="30"/>
      <c r="P21" s="30"/>
      <c r="Q21" s="30"/>
      <c r="R21" s="30"/>
    </row>
    <row r="22" spans="1:18" ht="10.5" customHeight="1">
      <c r="A22" s="53" t="s">
        <v>34</v>
      </c>
      <c r="B22" s="54">
        <v>69229.62821755449</v>
      </c>
      <c r="C22" s="54">
        <v>72026.23342676106</v>
      </c>
      <c r="D22" s="54">
        <v>77032.13796377687</v>
      </c>
      <c r="E22" s="54"/>
      <c r="F22" s="51">
        <v>81200</v>
      </c>
      <c r="G22" s="51">
        <v>80900</v>
      </c>
      <c r="H22" s="51">
        <v>76300</v>
      </c>
      <c r="I22" s="51">
        <v>84400</v>
      </c>
      <c r="J22" s="51">
        <v>89000</v>
      </c>
      <c r="K22" s="51">
        <v>91300</v>
      </c>
      <c r="M22" s="30"/>
      <c r="N22" s="30"/>
      <c r="O22" s="30"/>
      <c r="P22" s="30"/>
      <c r="Q22" s="30"/>
      <c r="R22" s="30"/>
    </row>
    <row r="23" spans="1:18" ht="10.5" customHeight="1">
      <c r="A23" s="53" t="s">
        <v>35</v>
      </c>
      <c r="B23" s="54">
        <v>72079.01249525172</v>
      </c>
      <c r="C23" s="54">
        <v>72614.64322643899</v>
      </c>
      <c r="D23" s="54">
        <v>75433.57863842188</v>
      </c>
      <c r="E23" s="54"/>
      <c r="F23" s="51">
        <v>82400</v>
      </c>
      <c r="G23" s="51">
        <v>84800</v>
      </c>
      <c r="H23" s="51">
        <v>84300</v>
      </c>
      <c r="I23" s="51">
        <v>79300</v>
      </c>
      <c r="J23" s="51">
        <v>87200</v>
      </c>
      <c r="K23" s="51">
        <v>91800</v>
      </c>
      <c r="M23" s="30"/>
      <c r="N23" s="30"/>
      <c r="O23" s="30"/>
      <c r="P23" s="30"/>
      <c r="Q23" s="30"/>
      <c r="R23" s="30"/>
    </row>
    <row r="24" spans="1:18" ht="10.5" customHeight="1">
      <c r="A24" s="53" t="s">
        <v>36</v>
      </c>
      <c r="B24" s="54">
        <v>63283.332032160724</v>
      </c>
      <c r="C24" s="54">
        <v>73004.34175629675</v>
      </c>
      <c r="D24" s="54">
        <v>74395.78554092847</v>
      </c>
      <c r="E24" s="54"/>
      <c r="F24" s="51">
        <v>79700</v>
      </c>
      <c r="G24" s="51">
        <v>84100</v>
      </c>
      <c r="H24" s="51">
        <v>86400</v>
      </c>
      <c r="I24" s="51">
        <v>85700</v>
      </c>
      <c r="J24" s="51">
        <v>80600</v>
      </c>
      <c r="K24" s="51">
        <v>88500</v>
      </c>
      <c r="M24" s="30"/>
      <c r="N24" s="30"/>
      <c r="O24" s="30"/>
      <c r="P24" s="30"/>
      <c r="Q24" s="30"/>
      <c r="R24" s="30"/>
    </row>
    <row r="25" spans="1:18" ht="10.5" customHeight="1">
      <c r="A25" s="53" t="s">
        <v>37</v>
      </c>
      <c r="B25" s="54">
        <v>54362.873792073224</v>
      </c>
      <c r="C25" s="54">
        <v>62623.63403974416</v>
      </c>
      <c r="D25" s="54">
        <v>72853.56105386504</v>
      </c>
      <c r="E25" s="54"/>
      <c r="F25" s="51">
        <v>76200</v>
      </c>
      <c r="G25" s="51">
        <v>79600</v>
      </c>
      <c r="H25" s="51">
        <v>84000</v>
      </c>
      <c r="I25" s="51">
        <v>86200</v>
      </c>
      <c r="J25" s="51">
        <v>85500</v>
      </c>
      <c r="K25" s="51">
        <v>80500</v>
      </c>
      <c r="M25" s="30"/>
      <c r="N25" s="30"/>
      <c r="O25" s="30"/>
      <c r="P25" s="30"/>
      <c r="Q25" s="30"/>
      <c r="R25" s="30"/>
    </row>
    <row r="26" spans="1:18" ht="10.5" customHeight="1">
      <c r="A26" s="53" t="s">
        <v>38</v>
      </c>
      <c r="B26" s="54">
        <v>50949.249300609416</v>
      </c>
      <c r="C26" s="54">
        <v>52380.98232747344</v>
      </c>
      <c r="D26" s="54">
        <v>61218.99976471537</v>
      </c>
      <c r="E26" s="54"/>
      <c r="F26" s="51">
        <v>71000</v>
      </c>
      <c r="G26" s="51">
        <v>74200</v>
      </c>
      <c r="H26" s="51">
        <v>77800</v>
      </c>
      <c r="I26" s="51">
        <v>82300</v>
      </c>
      <c r="J26" s="51">
        <v>84500</v>
      </c>
      <c r="K26" s="51">
        <v>83800</v>
      </c>
      <c r="M26" s="30"/>
      <c r="N26" s="30"/>
      <c r="O26" s="30"/>
      <c r="P26" s="30"/>
      <c r="Q26" s="30"/>
      <c r="R26" s="30"/>
    </row>
    <row r="27" spans="1:18" ht="10.5" customHeight="1">
      <c r="A27" s="53" t="s">
        <v>39</v>
      </c>
      <c r="B27" s="54">
        <v>46124.42989328735</v>
      </c>
      <c r="C27" s="54">
        <v>46975.24362210041</v>
      </c>
      <c r="D27" s="54">
        <v>48180.26767710294</v>
      </c>
      <c r="E27" s="54"/>
      <c r="F27" s="51">
        <v>63400</v>
      </c>
      <c r="G27" s="51">
        <v>66600</v>
      </c>
      <c r="H27" s="51">
        <v>70200</v>
      </c>
      <c r="I27" s="51">
        <v>74000</v>
      </c>
      <c r="J27" s="51">
        <v>78500</v>
      </c>
      <c r="K27" s="51">
        <v>80800</v>
      </c>
      <c r="M27" s="30"/>
      <c r="N27" s="30"/>
      <c r="O27" s="30"/>
      <c r="P27" s="30"/>
      <c r="Q27" s="30"/>
      <c r="R27" s="30"/>
    </row>
    <row r="28" spans="1:18" ht="10.5" customHeight="1">
      <c r="A28" s="53" t="s">
        <v>40</v>
      </c>
      <c r="B28" s="54">
        <v>33538.06032792071</v>
      </c>
      <c r="C28" s="54">
        <v>41282.37267954167</v>
      </c>
      <c r="D28" s="54">
        <v>41624.37293046583</v>
      </c>
      <c r="E28" s="54"/>
      <c r="F28" s="51">
        <v>47000</v>
      </c>
      <c r="G28" s="51">
        <v>57800</v>
      </c>
      <c r="H28" s="51">
        <v>61400</v>
      </c>
      <c r="I28" s="51">
        <v>65200</v>
      </c>
      <c r="J28" s="51">
        <v>69100</v>
      </c>
      <c r="K28" s="51">
        <v>73700</v>
      </c>
      <c r="M28" s="30"/>
      <c r="N28" s="30"/>
      <c r="O28" s="30"/>
      <c r="P28" s="30"/>
      <c r="Q28" s="30"/>
      <c r="R28" s="30"/>
    </row>
    <row r="29" spans="1:18" ht="10.5" customHeight="1">
      <c r="A29" s="53" t="s">
        <v>41</v>
      </c>
      <c r="B29" s="54">
        <v>26750.403545401343</v>
      </c>
      <c r="C29" s="54">
        <v>30499.962023075317</v>
      </c>
      <c r="D29" s="54">
        <v>37527.57222143357</v>
      </c>
      <c r="E29" s="54"/>
      <c r="F29" s="51">
        <v>37000</v>
      </c>
      <c r="G29" s="51">
        <v>43100</v>
      </c>
      <c r="H29" s="51">
        <v>53700</v>
      </c>
      <c r="I29" s="51">
        <v>57500</v>
      </c>
      <c r="J29" s="51">
        <v>61500</v>
      </c>
      <c r="K29" s="51">
        <v>65400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42</v>
      </c>
      <c r="B30" s="54">
        <v>22188.368266474215</v>
      </c>
      <c r="C30" s="54">
        <v>23930.939574116604</v>
      </c>
      <c r="D30" s="54">
        <v>27324.790452247096</v>
      </c>
      <c r="E30" s="54"/>
      <c r="F30" s="51">
        <v>34800</v>
      </c>
      <c r="G30" s="51">
        <v>33600</v>
      </c>
      <c r="H30" s="51">
        <v>39500</v>
      </c>
      <c r="I30" s="51">
        <v>49800</v>
      </c>
      <c r="J30" s="51">
        <v>53600</v>
      </c>
      <c r="K30" s="51">
        <v>57600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43</v>
      </c>
      <c r="B31" s="54">
        <v>16551.385763716782</v>
      </c>
      <c r="C31" s="54">
        <v>18431.700253204475</v>
      </c>
      <c r="D31" s="54">
        <v>20006.537805333104</v>
      </c>
      <c r="E31" s="54"/>
      <c r="F31" s="51">
        <v>26800</v>
      </c>
      <c r="G31" s="51">
        <v>29900</v>
      </c>
      <c r="H31" s="51">
        <v>29200</v>
      </c>
      <c r="I31" s="51">
        <v>34700</v>
      </c>
      <c r="J31" s="51">
        <v>44100</v>
      </c>
      <c r="K31" s="51">
        <v>47900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44</v>
      </c>
      <c r="B32" s="54">
        <v>9717.860397891822</v>
      </c>
      <c r="C32" s="54">
        <v>11695.974052921125</v>
      </c>
      <c r="D32" s="54">
        <v>13223.334829295221</v>
      </c>
      <c r="E32" s="54"/>
      <c r="F32" s="51">
        <v>15700</v>
      </c>
      <c r="G32" s="51">
        <v>20200</v>
      </c>
      <c r="H32" s="51">
        <v>22800</v>
      </c>
      <c r="I32" s="51">
        <v>22600</v>
      </c>
      <c r="J32" s="51">
        <v>27200</v>
      </c>
      <c r="K32" s="51">
        <v>35100</v>
      </c>
      <c r="M32" s="30"/>
      <c r="N32" s="30"/>
      <c r="O32" s="30"/>
      <c r="P32" s="30"/>
      <c r="Q32" s="30"/>
      <c r="R32" s="30"/>
    </row>
    <row r="33" spans="1:18" ht="10.5" customHeight="1">
      <c r="A33" s="53" t="s">
        <v>45</v>
      </c>
      <c r="B33" s="54">
        <v>3648.122340652779</v>
      </c>
      <c r="C33" s="54">
        <v>5301.041421644391</v>
      </c>
      <c r="D33" s="54">
        <v>6196.74935691598</v>
      </c>
      <c r="E33" s="54"/>
      <c r="F33" s="51">
        <v>7700</v>
      </c>
      <c r="G33" s="51">
        <v>8900</v>
      </c>
      <c r="H33" s="51">
        <v>11800</v>
      </c>
      <c r="I33" s="51">
        <v>13400</v>
      </c>
      <c r="J33" s="51">
        <v>13500</v>
      </c>
      <c r="K33" s="51">
        <v>16600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46</v>
      </c>
      <c r="B34" s="54">
        <v>1365.3775489303334</v>
      </c>
      <c r="C34" s="54">
        <v>1348.1285118206642</v>
      </c>
      <c r="D34" s="54">
        <v>1944.2394271714743</v>
      </c>
      <c r="E34" s="54"/>
      <c r="F34" s="51">
        <v>3100</v>
      </c>
      <c r="G34" s="51">
        <v>3700</v>
      </c>
      <c r="H34" s="51">
        <v>4500</v>
      </c>
      <c r="I34" s="51">
        <v>6000</v>
      </c>
      <c r="J34" s="51">
        <v>7200</v>
      </c>
      <c r="K34" s="51">
        <v>7800</v>
      </c>
      <c r="M34" s="30"/>
      <c r="N34" s="30"/>
      <c r="O34" s="30"/>
      <c r="P34" s="30"/>
      <c r="Q34" s="30"/>
      <c r="R34" s="30"/>
    </row>
    <row r="35" spans="1:11" ht="9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21" customFormat="1" ht="12" customHeight="1">
      <c r="A36" s="56" t="s">
        <v>47</v>
      </c>
      <c r="B36" s="57">
        <v>0.21683458177037984</v>
      </c>
      <c r="C36" s="57">
        <v>0.23488632048437633</v>
      </c>
      <c r="D36" s="57">
        <v>0.2443222963850993</v>
      </c>
      <c r="E36" s="58"/>
      <c r="F36" s="57">
        <v>0.26574281734156324</v>
      </c>
      <c r="G36" s="57">
        <v>0.2932460163635228</v>
      </c>
      <c r="H36" s="57">
        <v>0.3186795370975104</v>
      </c>
      <c r="I36" s="57">
        <v>0.3469296668438647</v>
      </c>
      <c r="J36" s="57">
        <v>0.37777542580975704</v>
      </c>
      <c r="K36" s="57">
        <v>0.4113528460560973</v>
      </c>
    </row>
    <row r="37" spans="1:11" s="21" customFormat="1" ht="9" customHeight="1">
      <c r="A37" s="10"/>
      <c r="B37" s="10"/>
      <c r="C37" s="10"/>
      <c r="D37" s="12"/>
      <c r="E37" s="11"/>
      <c r="F37" s="12"/>
      <c r="G37" s="12"/>
      <c r="H37" s="12"/>
      <c r="I37" s="12"/>
      <c r="J37" s="12"/>
      <c r="K37" s="12"/>
    </row>
    <row r="38" spans="1:11" s="35" customFormat="1" ht="13.5" customHeight="1">
      <c r="A38" s="43" t="s">
        <v>56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="35" customFormat="1" ht="12"/>
    <row r="40" s="35" customFormat="1" ht="12"/>
    <row r="41" s="35" customFormat="1" ht="12"/>
    <row r="42" s="35" customFormat="1" ht="12"/>
    <row r="43" s="35" customFormat="1" ht="12"/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ht="13.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76" t="s">
        <v>60</v>
      </c>
      <c r="B3" s="76"/>
      <c r="C3" s="76"/>
      <c r="D3" s="76"/>
      <c r="E3" s="76"/>
      <c r="F3" s="76"/>
      <c r="G3" s="76"/>
      <c r="H3" s="76"/>
      <c r="I3" s="77" t="s">
        <v>59</v>
      </c>
      <c r="J3" s="77"/>
      <c r="K3" s="77"/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59">
        <v>1.7252</v>
      </c>
      <c r="C8" s="59">
        <v>1.64787</v>
      </c>
      <c r="D8" s="59">
        <v>1.49811</v>
      </c>
      <c r="E8" s="66"/>
      <c r="F8" s="59">
        <v>1.53976</v>
      </c>
      <c r="G8" s="59">
        <v>1.52094</v>
      </c>
      <c r="H8" s="59">
        <v>1.52815</v>
      </c>
      <c r="I8" s="59">
        <v>1.52883</v>
      </c>
      <c r="J8" s="59">
        <v>1.54033</v>
      </c>
      <c r="K8" s="59">
        <v>1.56742</v>
      </c>
    </row>
    <row r="9" spans="1:11" ht="10.5" customHeight="1">
      <c r="A9" s="53" t="s">
        <v>7</v>
      </c>
      <c r="B9" s="60">
        <v>32.2927</v>
      </c>
      <c r="C9" s="60">
        <v>32.8379</v>
      </c>
      <c r="D9" s="60">
        <v>33.0605</v>
      </c>
      <c r="E9" s="61"/>
      <c r="F9" s="60">
        <v>33.3007</v>
      </c>
      <c r="G9" s="60">
        <v>33.5358</v>
      </c>
      <c r="H9" s="60">
        <v>33.6504</v>
      </c>
      <c r="I9" s="60">
        <v>33.7934</v>
      </c>
      <c r="J9" s="60">
        <v>33.8084</v>
      </c>
      <c r="K9" s="60">
        <v>33.7252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0">
        <v>82.225969</v>
      </c>
      <c r="C12" s="60">
        <v>83.420756</v>
      </c>
      <c r="D12" s="61" t="s">
        <v>64</v>
      </c>
      <c r="E12" s="61"/>
      <c r="F12" s="60">
        <v>83.8608</v>
      </c>
      <c r="G12" s="60">
        <v>84.5271</v>
      </c>
      <c r="H12" s="60">
        <v>85.156</v>
      </c>
      <c r="I12" s="60">
        <v>85.8711</v>
      </c>
      <c r="J12" s="60">
        <v>86.5333</v>
      </c>
      <c r="K12" s="60">
        <v>87.1347</v>
      </c>
    </row>
    <row r="13" spans="1:11" ht="10.5" customHeight="1">
      <c r="A13" s="53" t="s">
        <v>11</v>
      </c>
      <c r="B13" s="60">
        <v>86.78346</v>
      </c>
      <c r="C13" s="60">
        <v>87.005986</v>
      </c>
      <c r="D13" s="61" t="s">
        <v>64</v>
      </c>
      <c r="E13" s="61"/>
      <c r="F13" s="60">
        <v>87.5644</v>
      </c>
      <c r="G13" s="60">
        <v>88.0077</v>
      </c>
      <c r="H13" s="60">
        <v>88.4319</v>
      </c>
      <c r="I13" s="60">
        <v>88.8765</v>
      </c>
      <c r="J13" s="60">
        <v>89.2097</v>
      </c>
      <c r="K13" s="60">
        <v>89.4563</v>
      </c>
    </row>
    <row r="14" spans="1:11" ht="10.5" customHeight="1">
      <c r="A14" s="53" t="s">
        <v>12</v>
      </c>
      <c r="B14" s="60">
        <v>4.557490999999999</v>
      </c>
      <c r="C14" s="60">
        <v>3.5852299999999957</v>
      </c>
      <c r="D14" s="61" t="s">
        <v>64</v>
      </c>
      <c r="E14" s="60"/>
      <c r="F14" s="60">
        <v>3.7036000000000087</v>
      </c>
      <c r="G14" s="60">
        <v>3.4805999999999955</v>
      </c>
      <c r="H14" s="60">
        <v>3.275899999999993</v>
      </c>
      <c r="I14" s="60">
        <v>3.0053999999999945</v>
      </c>
      <c r="J14" s="60">
        <v>2.676400000000001</v>
      </c>
      <c r="K14" s="60">
        <v>2.3216000000000037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934</v>
      </c>
      <c r="C17" s="64">
        <v>561</v>
      </c>
      <c r="D17" s="64">
        <v>987</v>
      </c>
      <c r="E17" s="64"/>
      <c r="F17" s="64">
        <v>892.858536585366</v>
      </c>
      <c r="G17" s="64">
        <v>1176</v>
      </c>
      <c r="H17" s="64">
        <v>920.1841463414638</v>
      </c>
      <c r="I17" s="64">
        <v>811.3682926829276</v>
      </c>
      <c r="J17" s="64">
        <v>811.368292682927</v>
      </c>
      <c r="K17" s="64">
        <v>811.368292682927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15</v>
      </c>
      <c r="B20" s="51">
        <v>1006</v>
      </c>
      <c r="C20" s="51">
        <v>1037</v>
      </c>
      <c r="D20" s="51">
        <v>955</v>
      </c>
      <c r="E20" s="51"/>
      <c r="F20" s="51">
        <v>1005.26</v>
      </c>
      <c r="G20" s="51">
        <v>1073.43</v>
      </c>
      <c r="H20" s="51">
        <v>1148.61</v>
      </c>
      <c r="I20" s="51">
        <v>1200.41</v>
      </c>
      <c r="J20" s="51">
        <v>1248.99</v>
      </c>
      <c r="K20" s="51">
        <v>1291.43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392</v>
      </c>
      <c r="C21" s="51">
        <v>504</v>
      </c>
      <c r="D21" s="51">
        <v>578</v>
      </c>
      <c r="E21" s="51"/>
      <c r="F21" s="51">
        <v>622.05</v>
      </c>
      <c r="G21" s="51">
        <v>710.59</v>
      </c>
      <c r="H21" s="51">
        <v>801.36</v>
      </c>
      <c r="I21" s="51">
        <v>873.74</v>
      </c>
      <c r="J21" s="51">
        <v>942.03</v>
      </c>
      <c r="K21" s="51">
        <v>1040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614</v>
      </c>
      <c r="C22" s="51">
        <v>533</v>
      </c>
      <c r="D22" s="51">
        <v>377</v>
      </c>
      <c r="E22" s="51"/>
      <c r="F22" s="51">
        <v>383.21000000000004</v>
      </c>
      <c r="G22" s="51">
        <v>362.84000000000003</v>
      </c>
      <c r="H22" s="51">
        <v>347.2499999999999</v>
      </c>
      <c r="I22" s="51">
        <v>326.6700000000001</v>
      </c>
      <c r="J22" s="51">
        <v>306.96000000000004</v>
      </c>
      <c r="K22" s="51">
        <v>251.43000000000006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9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9"/>
    </row>
    <row r="25" spans="1:18" s="21" customFormat="1" ht="12.75" customHeight="1">
      <c r="A25" s="48" t="s">
        <v>19</v>
      </c>
      <c r="B25" s="49">
        <v>87425</v>
      </c>
      <c r="C25" s="49">
        <v>101855</v>
      </c>
      <c r="D25" s="49">
        <v>103219</v>
      </c>
      <c r="E25" s="49"/>
      <c r="F25" s="49">
        <v>109000</v>
      </c>
      <c r="G25" s="49">
        <v>116200</v>
      </c>
      <c r="H25" s="49">
        <v>122900</v>
      </c>
      <c r="I25" s="49">
        <v>128900</v>
      </c>
      <c r="J25" s="49">
        <v>134500</v>
      </c>
      <c r="K25" s="49">
        <v>139900</v>
      </c>
      <c r="L25" s="20"/>
      <c r="M25" s="30"/>
      <c r="N25" s="30"/>
      <c r="O25" s="30"/>
      <c r="P25" s="30"/>
      <c r="Q25" s="30"/>
      <c r="R25" s="30"/>
    </row>
    <row r="26" spans="1:18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9"/>
      <c r="M26" s="30"/>
      <c r="N26" s="30"/>
      <c r="O26" s="30"/>
      <c r="P26" s="30"/>
      <c r="Q26" s="30"/>
      <c r="R26" s="30"/>
    </row>
    <row r="27" spans="1:18" ht="10.5" customHeight="1">
      <c r="A27" s="52" t="s">
        <v>21</v>
      </c>
      <c r="B27" s="51">
        <v>22383</v>
      </c>
      <c r="C27" s="51">
        <v>24777</v>
      </c>
      <c r="D27" s="51">
        <v>24874</v>
      </c>
      <c r="E27" s="51"/>
      <c r="F27" s="51">
        <v>25800</v>
      </c>
      <c r="G27" s="51">
        <v>26400</v>
      </c>
      <c r="H27" s="51">
        <v>26900</v>
      </c>
      <c r="I27" s="51">
        <v>27400</v>
      </c>
      <c r="J27" s="51">
        <v>28100</v>
      </c>
      <c r="K27" s="51">
        <v>28800</v>
      </c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22</v>
      </c>
      <c r="B28" s="51">
        <v>21836</v>
      </c>
      <c r="C28" s="51">
        <v>23997</v>
      </c>
      <c r="D28" s="51">
        <v>24278</v>
      </c>
      <c r="E28" s="51"/>
      <c r="F28" s="51">
        <v>25200</v>
      </c>
      <c r="G28" s="51">
        <v>27600</v>
      </c>
      <c r="H28" s="51">
        <v>29200</v>
      </c>
      <c r="I28" s="51">
        <v>30100</v>
      </c>
      <c r="J28" s="51">
        <v>30900</v>
      </c>
      <c r="K28" s="51">
        <v>31100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3" t="s">
        <v>23</v>
      </c>
      <c r="B29" s="51">
        <v>31926</v>
      </c>
      <c r="C29" s="51">
        <v>37820</v>
      </c>
      <c r="D29" s="51">
        <v>38428</v>
      </c>
      <c r="E29" s="54"/>
      <c r="F29" s="51">
        <v>40400</v>
      </c>
      <c r="G29" s="51">
        <v>41500</v>
      </c>
      <c r="H29" s="51">
        <v>43100</v>
      </c>
      <c r="I29" s="51">
        <v>44300</v>
      </c>
      <c r="J29" s="51">
        <v>45600</v>
      </c>
      <c r="K29" s="51">
        <v>47200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24</v>
      </c>
      <c r="B30" s="51">
        <v>8599</v>
      </c>
      <c r="C30" s="51">
        <v>11463</v>
      </c>
      <c r="D30" s="51">
        <v>11701</v>
      </c>
      <c r="E30" s="54"/>
      <c r="F30" s="51">
        <v>12300</v>
      </c>
      <c r="G30" s="51">
        <v>14000</v>
      </c>
      <c r="H30" s="51">
        <v>16600</v>
      </c>
      <c r="I30" s="51">
        <v>19200</v>
      </c>
      <c r="J30" s="51">
        <v>20200</v>
      </c>
      <c r="K30" s="51">
        <v>21100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25</v>
      </c>
      <c r="B31" s="51">
        <v>2681</v>
      </c>
      <c r="C31" s="51">
        <v>3798</v>
      </c>
      <c r="D31" s="51">
        <v>3938</v>
      </c>
      <c r="E31" s="54"/>
      <c r="F31" s="51">
        <v>5300</v>
      </c>
      <c r="G31" s="51">
        <v>6600</v>
      </c>
      <c r="H31" s="51">
        <v>7100</v>
      </c>
      <c r="I31" s="51">
        <v>7900</v>
      </c>
      <c r="J31" s="51">
        <v>9700</v>
      </c>
      <c r="K31" s="51">
        <v>11700</v>
      </c>
      <c r="M31" s="30"/>
      <c r="N31" s="30"/>
      <c r="O31" s="30"/>
      <c r="P31" s="30"/>
      <c r="Q31" s="30"/>
      <c r="R31" s="30"/>
    </row>
    <row r="32" spans="1:18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M32" s="30"/>
      <c r="N32" s="30"/>
      <c r="O32" s="30"/>
      <c r="P32" s="30"/>
      <c r="Q32" s="30"/>
      <c r="R32" s="30"/>
    </row>
    <row r="33" spans="1:18" ht="10.5" customHeight="1">
      <c r="A33" s="53" t="s">
        <v>27</v>
      </c>
      <c r="B33" s="54">
        <v>5355</v>
      </c>
      <c r="C33" s="54">
        <v>5514</v>
      </c>
      <c r="D33" s="54">
        <v>5378</v>
      </c>
      <c r="E33" s="54"/>
      <c r="F33" s="54">
        <v>5500</v>
      </c>
      <c r="G33" s="54">
        <v>5900</v>
      </c>
      <c r="H33" s="54">
        <v>6100</v>
      </c>
      <c r="I33" s="54">
        <v>6400</v>
      </c>
      <c r="J33" s="54">
        <v>6600</v>
      </c>
      <c r="K33" s="54">
        <v>6800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28</v>
      </c>
      <c r="B34" s="54">
        <v>5454</v>
      </c>
      <c r="C34" s="54">
        <v>6222</v>
      </c>
      <c r="D34" s="54">
        <v>6329</v>
      </c>
      <c r="E34" s="54"/>
      <c r="F34" s="54">
        <v>6200</v>
      </c>
      <c r="G34" s="54">
        <v>6400</v>
      </c>
      <c r="H34" s="54">
        <v>6600</v>
      </c>
      <c r="I34" s="54">
        <v>6800</v>
      </c>
      <c r="J34" s="54">
        <v>7000</v>
      </c>
      <c r="K34" s="54">
        <v>7200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29</v>
      </c>
      <c r="B35" s="54">
        <v>5903</v>
      </c>
      <c r="C35" s="54">
        <v>6756</v>
      </c>
      <c r="D35" s="54">
        <v>6839</v>
      </c>
      <c r="E35" s="54"/>
      <c r="F35" s="54">
        <v>6900</v>
      </c>
      <c r="G35" s="54">
        <v>6900</v>
      </c>
      <c r="H35" s="54">
        <v>7000</v>
      </c>
      <c r="I35" s="54">
        <v>7100</v>
      </c>
      <c r="J35" s="54">
        <v>7200</v>
      </c>
      <c r="K35" s="54">
        <v>7400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30</v>
      </c>
      <c r="B36" s="54">
        <v>5671</v>
      </c>
      <c r="C36" s="54">
        <v>6285</v>
      </c>
      <c r="D36" s="54">
        <v>6328</v>
      </c>
      <c r="E36" s="54"/>
      <c r="F36" s="54">
        <v>7100</v>
      </c>
      <c r="G36" s="54">
        <v>7300</v>
      </c>
      <c r="H36" s="54">
        <v>7100</v>
      </c>
      <c r="I36" s="54">
        <v>7200</v>
      </c>
      <c r="J36" s="54">
        <v>7300</v>
      </c>
      <c r="K36" s="54">
        <v>7400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31</v>
      </c>
      <c r="B37" s="54">
        <v>4698</v>
      </c>
      <c r="C37" s="54">
        <v>5473</v>
      </c>
      <c r="D37" s="54">
        <v>5619</v>
      </c>
      <c r="E37" s="54"/>
      <c r="F37" s="54">
        <v>5900</v>
      </c>
      <c r="G37" s="54">
        <v>6600</v>
      </c>
      <c r="H37" s="54">
        <v>6800</v>
      </c>
      <c r="I37" s="54">
        <v>6800</v>
      </c>
      <c r="J37" s="54">
        <v>6900</v>
      </c>
      <c r="K37" s="54">
        <v>6900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32</v>
      </c>
      <c r="B38" s="54">
        <v>4469</v>
      </c>
      <c r="C38" s="54">
        <v>5382</v>
      </c>
      <c r="D38" s="54">
        <v>5404</v>
      </c>
      <c r="E38" s="54"/>
      <c r="F38" s="54">
        <v>5600</v>
      </c>
      <c r="G38" s="54">
        <v>6000</v>
      </c>
      <c r="H38" s="54">
        <v>6800</v>
      </c>
      <c r="I38" s="54">
        <v>7000</v>
      </c>
      <c r="J38" s="54">
        <v>6900</v>
      </c>
      <c r="K38" s="54">
        <v>7000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33</v>
      </c>
      <c r="B39" s="54">
        <v>5449</v>
      </c>
      <c r="C39" s="54">
        <v>5926</v>
      </c>
      <c r="D39" s="54">
        <v>6124</v>
      </c>
      <c r="E39" s="54"/>
      <c r="F39" s="54">
        <v>6400</v>
      </c>
      <c r="G39" s="54">
        <v>6900</v>
      </c>
      <c r="H39" s="54">
        <v>7200</v>
      </c>
      <c r="I39" s="54">
        <v>7800</v>
      </c>
      <c r="J39" s="54">
        <v>8000</v>
      </c>
      <c r="K39" s="54">
        <v>8000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34</v>
      </c>
      <c r="B40" s="54">
        <v>7220</v>
      </c>
      <c r="C40" s="54">
        <v>7216</v>
      </c>
      <c r="D40" s="54">
        <v>7131</v>
      </c>
      <c r="E40" s="54"/>
      <c r="F40" s="54">
        <v>7400</v>
      </c>
      <c r="G40" s="54">
        <v>8100</v>
      </c>
      <c r="H40" s="54">
        <v>8400</v>
      </c>
      <c r="I40" s="54">
        <v>8500</v>
      </c>
      <c r="J40" s="54">
        <v>9000</v>
      </c>
      <c r="K40" s="54">
        <v>9200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35</v>
      </c>
      <c r="B41" s="54">
        <v>7884</v>
      </c>
      <c r="C41" s="54">
        <v>7885</v>
      </c>
      <c r="D41" s="54">
        <v>7881</v>
      </c>
      <c r="E41" s="54"/>
      <c r="F41" s="54">
        <v>8100</v>
      </c>
      <c r="G41" s="54">
        <v>8500</v>
      </c>
      <c r="H41" s="54">
        <v>9100</v>
      </c>
      <c r="I41" s="54">
        <v>9300</v>
      </c>
      <c r="J41" s="54">
        <v>9300</v>
      </c>
      <c r="K41" s="54">
        <v>9800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36</v>
      </c>
      <c r="B42" s="54">
        <v>7818</v>
      </c>
      <c r="C42" s="54">
        <v>8684</v>
      </c>
      <c r="D42" s="54">
        <v>8777</v>
      </c>
      <c r="E42" s="54"/>
      <c r="F42" s="54">
        <v>8400</v>
      </c>
      <c r="G42" s="54">
        <v>8700</v>
      </c>
      <c r="H42" s="54">
        <v>9000</v>
      </c>
      <c r="I42" s="54">
        <v>9500</v>
      </c>
      <c r="J42" s="54">
        <v>9700</v>
      </c>
      <c r="K42" s="54">
        <v>9700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37</v>
      </c>
      <c r="B43" s="54">
        <v>6160</v>
      </c>
      <c r="C43" s="54">
        <v>8377</v>
      </c>
      <c r="D43" s="54">
        <v>8467</v>
      </c>
      <c r="E43" s="54"/>
      <c r="F43" s="54">
        <v>8800</v>
      </c>
      <c r="G43" s="54">
        <v>8500</v>
      </c>
      <c r="H43" s="54">
        <v>8800</v>
      </c>
      <c r="I43" s="54">
        <v>9100</v>
      </c>
      <c r="J43" s="54">
        <v>9600</v>
      </c>
      <c r="K43" s="54">
        <v>9700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38</v>
      </c>
      <c r="B44" s="54">
        <v>5042</v>
      </c>
      <c r="C44" s="54">
        <v>7488</v>
      </c>
      <c r="D44" s="54">
        <v>7754</v>
      </c>
      <c r="E44" s="54"/>
      <c r="F44" s="54">
        <v>8100</v>
      </c>
      <c r="G44" s="54">
        <v>8400</v>
      </c>
      <c r="H44" s="54">
        <v>8200</v>
      </c>
      <c r="I44" s="54">
        <v>8600</v>
      </c>
      <c r="J44" s="54">
        <v>8900</v>
      </c>
      <c r="K44" s="54">
        <v>9400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39</v>
      </c>
      <c r="B45" s="54">
        <v>5022</v>
      </c>
      <c r="C45" s="54">
        <v>5386</v>
      </c>
      <c r="D45" s="54">
        <v>5549</v>
      </c>
      <c r="E45" s="54"/>
      <c r="F45" s="54">
        <v>7000</v>
      </c>
      <c r="G45" s="54">
        <v>7400</v>
      </c>
      <c r="H45" s="54">
        <v>7900</v>
      </c>
      <c r="I45" s="54">
        <v>7800</v>
      </c>
      <c r="J45" s="54">
        <v>8200</v>
      </c>
      <c r="K45" s="54">
        <v>8500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40</v>
      </c>
      <c r="B46" s="54">
        <v>4079</v>
      </c>
      <c r="C46" s="54">
        <v>4112</v>
      </c>
      <c r="D46" s="54">
        <v>4152</v>
      </c>
      <c r="E46" s="54"/>
      <c r="F46" s="54">
        <v>4800</v>
      </c>
      <c r="G46" s="54">
        <v>6300</v>
      </c>
      <c r="H46" s="54">
        <v>6800</v>
      </c>
      <c r="I46" s="54">
        <v>7400</v>
      </c>
      <c r="J46" s="54">
        <v>7300</v>
      </c>
      <c r="K46" s="54">
        <v>7600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41</v>
      </c>
      <c r="B47" s="54">
        <v>2598</v>
      </c>
      <c r="C47" s="54">
        <v>4183</v>
      </c>
      <c r="D47" s="54">
        <v>4131</v>
      </c>
      <c r="E47" s="54"/>
      <c r="F47" s="54">
        <v>3700</v>
      </c>
      <c r="G47" s="54">
        <v>4300</v>
      </c>
      <c r="H47" s="54">
        <v>5800</v>
      </c>
      <c r="I47" s="54">
        <v>6400</v>
      </c>
      <c r="J47" s="54">
        <v>7000</v>
      </c>
      <c r="K47" s="54">
        <v>6900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42</v>
      </c>
      <c r="B48" s="54">
        <v>1922</v>
      </c>
      <c r="C48" s="54">
        <v>3168</v>
      </c>
      <c r="D48" s="54">
        <v>3418</v>
      </c>
      <c r="E48" s="54"/>
      <c r="F48" s="54">
        <v>3700</v>
      </c>
      <c r="G48" s="54">
        <v>3400</v>
      </c>
      <c r="H48" s="54">
        <v>4000</v>
      </c>
      <c r="I48" s="54">
        <v>5400</v>
      </c>
      <c r="J48" s="54">
        <v>6000</v>
      </c>
      <c r="K48" s="54">
        <v>6600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43</v>
      </c>
      <c r="B49" s="54">
        <v>1340</v>
      </c>
      <c r="C49" s="54">
        <v>1973</v>
      </c>
      <c r="D49" s="54">
        <v>2018</v>
      </c>
      <c r="E49" s="54"/>
      <c r="F49" s="54">
        <v>2900</v>
      </c>
      <c r="G49" s="54">
        <v>3200</v>
      </c>
      <c r="H49" s="54">
        <v>3000</v>
      </c>
      <c r="I49" s="54">
        <v>3500</v>
      </c>
      <c r="J49" s="54">
        <v>4800</v>
      </c>
      <c r="K49" s="54">
        <v>5400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44</v>
      </c>
      <c r="B50" s="54">
        <v>893</v>
      </c>
      <c r="C50" s="54">
        <v>1167</v>
      </c>
      <c r="D50" s="54">
        <v>1229</v>
      </c>
      <c r="E50" s="54"/>
      <c r="F50" s="54">
        <v>1500</v>
      </c>
      <c r="G50" s="54">
        <v>2200</v>
      </c>
      <c r="H50" s="54">
        <v>2500</v>
      </c>
      <c r="I50" s="54">
        <v>2300</v>
      </c>
      <c r="J50" s="54">
        <v>2800</v>
      </c>
      <c r="K50" s="54">
        <v>3900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45</v>
      </c>
      <c r="B51" s="54">
        <v>342</v>
      </c>
      <c r="C51" s="54">
        <v>503</v>
      </c>
      <c r="D51" s="54">
        <v>526</v>
      </c>
      <c r="E51" s="54"/>
      <c r="F51" s="54">
        <v>700</v>
      </c>
      <c r="G51" s="54">
        <v>900</v>
      </c>
      <c r="H51" s="54">
        <v>1300</v>
      </c>
      <c r="I51" s="54">
        <v>1500</v>
      </c>
      <c r="J51" s="54">
        <v>1400</v>
      </c>
      <c r="K51" s="54">
        <v>1700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46</v>
      </c>
      <c r="B52" s="54">
        <v>106</v>
      </c>
      <c r="C52" s="54">
        <v>155</v>
      </c>
      <c r="D52" s="54">
        <v>165</v>
      </c>
      <c r="E52" s="54"/>
      <c r="F52" s="54">
        <v>200</v>
      </c>
      <c r="G52" s="54">
        <v>300</v>
      </c>
      <c r="H52" s="54">
        <v>400</v>
      </c>
      <c r="I52" s="54">
        <v>600</v>
      </c>
      <c r="J52" s="54">
        <v>700</v>
      </c>
      <c r="K52" s="54">
        <v>700</v>
      </c>
      <c r="M52" s="30"/>
      <c r="N52" s="30"/>
      <c r="O52" s="30"/>
      <c r="P52" s="30"/>
      <c r="Q52" s="30"/>
      <c r="R52" s="30"/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21" customFormat="1" ht="12" customHeight="1">
      <c r="A54" s="56" t="s">
        <v>47</v>
      </c>
      <c r="B54" s="57">
        <v>0.20981362300509654</v>
      </c>
      <c r="C54" s="57">
        <v>0.24687383729394827</v>
      </c>
      <c r="D54" s="57">
        <v>0.24940197110324372</v>
      </c>
      <c r="E54" s="58"/>
      <c r="F54" s="57">
        <v>0.2682256252019342</v>
      </c>
      <c r="G54" s="57">
        <v>0.298711872162102</v>
      </c>
      <c r="H54" s="57">
        <v>0.32870018552902397</v>
      </c>
      <c r="I54" s="57">
        <v>0.36401897246060494</v>
      </c>
      <c r="J54" s="57">
        <v>0.3916663773774103</v>
      </c>
      <c r="K54" s="57">
        <v>0.41836223339215356</v>
      </c>
    </row>
    <row r="55" spans="1:11" s="21" customFormat="1" ht="9" customHeight="1">
      <c r="A55" s="47"/>
      <c r="B55" s="47"/>
      <c r="C55" s="47"/>
      <c r="D55" s="8"/>
      <c r="E55" s="9"/>
      <c r="F55" s="8"/>
      <c r="G55" s="8"/>
      <c r="H55" s="8"/>
      <c r="I55" s="8"/>
      <c r="J55" s="8"/>
      <c r="K55" s="8"/>
    </row>
    <row r="56" spans="1:11" s="22" customFormat="1" ht="9.75" customHeight="1">
      <c r="A56" s="26" t="s">
        <v>48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22" customFormat="1" ht="9.75" customHeight="1">
      <c r="A57" s="26" t="s">
        <v>49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9" t="s">
        <v>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2">
    <mergeCell ref="I3:K3"/>
    <mergeCell ref="B4:D4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ht="1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76" t="s">
        <v>60</v>
      </c>
      <c r="B3" s="76"/>
      <c r="C3" s="76"/>
      <c r="D3" s="76"/>
      <c r="E3" s="76"/>
      <c r="F3" s="76"/>
      <c r="G3" s="76"/>
      <c r="H3" s="76"/>
      <c r="I3" s="77" t="s">
        <v>59</v>
      </c>
      <c r="J3" s="77"/>
      <c r="K3" s="77"/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59">
        <v>1.7252</v>
      </c>
      <c r="C8" s="59">
        <v>1.64787</v>
      </c>
      <c r="D8" s="59">
        <v>1.49811</v>
      </c>
      <c r="E8" s="66"/>
      <c r="F8" s="59">
        <v>1.57559</v>
      </c>
      <c r="G8" s="59">
        <v>1.57981</v>
      </c>
      <c r="H8" s="59">
        <v>1.60357</v>
      </c>
      <c r="I8" s="59">
        <v>1.61997</v>
      </c>
      <c r="J8" s="59">
        <v>1.65192</v>
      </c>
      <c r="K8" s="59">
        <v>1.70901</v>
      </c>
    </row>
    <row r="9" spans="1:11" ht="10.5" customHeight="1">
      <c r="A9" s="53" t="s">
        <v>7</v>
      </c>
      <c r="B9" s="60">
        <v>32.2927</v>
      </c>
      <c r="C9" s="60">
        <v>32.8379</v>
      </c>
      <c r="D9" s="60">
        <v>33.0605</v>
      </c>
      <c r="E9" s="61"/>
      <c r="F9" s="60">
        <v>33.2282</v>
      </c>
      <c r="G9" s="60">
        <v>33.4507</v>
      </c>
      <c r="H9" s="60">
        <v>33.5223</v>
      </c>
      <c r="I9" s="60">
        <v>33.5951</v>
      </c>
      <c r="J9" s="60">
        <v>33.5126</v>
      </c>
      <c r="K9" s="60">
        <v>33.3463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0">
        <v>82.225969</v>
      </c>
      <c r="C12" s="60">
        <v>83.420756</v>
      </c>
      <c r="D12" s="61" t="s">
        <v>64</v>
      </c>
      <c r="E12" s="61"/>
      <c r="F12" s="60">
        <v>83.9567</v>
      </c>
      <c r="G12" s="60">
        <v>84.7366</v>
      </c>
      <c r="H12" s="60">
        <v>85.5132</v>
      </c>
      <c r="I12" s="60">
        <v>86.3985</v>
      </c>
      <c r="J12" s="60">
        <v>87.2275</v>
      </c>
      <c r="K12" s="60">
        <v>87.8306</v>
      </c>
    </row>
    <row r="13" spans="1:11" ht="10.5" customHeight="1">
      <c r="A13" s="53" t="s">
        <v>11</v>
      </c>
      <c r="B13" s="60">
        <v>86.78346</v>
      </c>
      <c r="C13" s="60">
        <v>87.005986</v>
      </c>
      <c r="D13" s="61" t="s">
        <v>64</v>
      </c>
      <c r="E13" s="61"/>
      <c r="F13" s="60">
        <v>87.6405</v>
      </c>
      <c r="G13" s="60">
        <v>88.1645</v>
      </c>
      <c r="H13" s="60">
        <v>88.6972</v>
      </c>
      <c r="I13" s="60">
        <v>89.2712</v>
      </c>
      <c r="J13" s="60">
        <v>89.7536</v>
      </c>
      <c r="K13" s="60">
        <v>90.1625</v>
      </c>
    </row>
    <row r="14" spans="1:11" ht="10.5" customHeight="1">
      <c r="A14" s="53" t="s">
        <v>12</v>
      </c>
      <c r="B14" s="60">
        <v>4.557490999999999</v>
      </c>
      <c r="C14" s="60">
        <v>3.5852299999999957</v>
      </c>
      <c r="D14" s="61" t="s">
        <v>64</v>
      </c>
      <c r="E14" s="60"/>
      <c r="F14" s="60">
        <v>3.683800000000005</v>
      </c>
      <c r="G14" s="60">
        <v>3.427900000000008</v>
      </c>
      <c r="H14" s="60">
        <v>3.1839999999999975</v>
      </c>
      <c r="I14" s="60">
        <v>2.8726999999999947</v>
      </c>
      <c r="J14" s="60">
        <v>2.5260999999999996</v>
      </c>
      <c r="K14" s="60">
        <v>2.3318999999999903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934</v>
      </c>
      <c r="C17" s="64">
        <v>561</v>
      </c>
      <c r="D17" s="64">
        <v>987</v>
      </c>
      <c r="E17" s="64"/>
      <c r="F17" s="64">
        <v>1250.0516097640088</v>
      </c>
      <c r="G17" s="64">
        <v>1390.903215586883</v>
      </c>
      <c r="H17" s="64">
        <v>1069.255518328735</v>
      </c>
      <c r="I17" s="64">
        <v>931.3669688608594</v>
      </c>
      <c r="J17" s="64">
        <v>976.9445013795822</v>
      </c>
      <c r="K17" s="64">
        <v>1022.5220338983052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15</v>
      </c>
      <c r="B20" s="51">
        <v>1006</v>
      </c>
      <c r="C20" s="51">
        <v>1037</v>
      </c>
      <c r="D20" s="51">
        <v>955</v>
      </c>
      <c r="E20" s="51"/>
      <c r="F20" s="51">
        <v>1077.31</v>
      </c>
      <c r="G20" s="51">
        <v>1178.91</v>
      </c>
      <c r="H20" s="51">
        <v>1247.01</v>
      </c>
      <c r="I20" s="51">
        <v>1310.93</v>
      </c>
      <c r="J20" s="51">
        <v>1408.94</v>
      </c>
      <c r="K20" s="51">
        <v>1526.06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392</v>
      </c>
      <c r="C21" s="51">
        <v>504</v>
      </c>
      <c r="D21" s="51">
        <v>578</v>
      </c>
      <c r="E21" s="51"/>
      <c r="F21" s="51">
        <v>609.235</v>
      </c>
      <c r="G21" s="51">
        <v>686.444</v>
      </c>
      <c r="H21" s="51">
        <v>766.121</v>
      </c>
      <c r="I21" s="51">
        <v>825.174</v>
      </c>
      <c r="J21" s="51">
        <v>875.351</v>
      </c>
      <c r="K21" s="51">
        <v>958.085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614</v>
      </c>
      <c r="C22" s="51">
        <v>533</v>
      </c>
      <c r="D22" s="51">
        <v>377</v>
      </c>
      <c r="E22" s="51"/>
      <c r="F22" s="51">
        <v>468.07499999999993</v>
      </c>
      <c r="G22" s="51">
        <v>492.4660000000001</v>
      </c>
      <c r="H22" s="51">
        <v>480.889</v>
      </c>
      <c r="I22" s="51">
        <v>485.7560000000001</v>
      </c>
      <c r="J22" s="51">
        <v>533.589</v>
      </c>
      <c r="K22" s="51">
        <v>567.9749999999999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9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9"/>
    </row>
    <row r="25" spans="1:18" s="21" customFormat="1" ht="12.75" customHeight="1">
      <c r="A25" s="48" t="s">
        <v>19</v>
      </c>
      <c r="B25" s="49">
        <v>87425</v>
      </c>
      <c r="C25" s="49">
        <v>101855</v>
      </c>
      <c r="D25" s="49">
        <v>103219</v>
      </c>
      <c r="E25" s="49"/>
      <c r="F25" s="49">
        <v>110800</v>
      </c>
      <c r="G25" s="49">
        <v>119900</v>
      </c>
      <c r="H25" s="49">
        <v>128200</v>
      </c>
      <c r="I25" s="49">
        <v>135500</v>
      </c>
      <c r="J25" s="49">
        <v>142800</v>
      </c>
      <c r="K25" s="49">
        <v>150700</v>
      </c>
      <c r="L25" s="20"/>
      <c r="M25" s="30"/>
      <c r="N25" s="30"/>
      <c r="O25" s="30"/>
      <c r="P25" s="30"/>
      <c r="Q25" s="30"/>
      <c r="R25" s="30"/>
    </row>
    <row r="26" spans="1:18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9"/>
      <c r="M26" s="30"/>
      <c r="N26" s="30"/>
      <c r="O26" s="30"/>
      <c r="P26" s="30"/>
      <c r="Q26" s="30"/>
      <c r="R26" s="30"/>
    </row>
    <row r="27" spans="1:18" ht="10.5" customHeight="1">
      <c r="A27" s="52" t="s">
        <v>21</v>
      </c>
      <c r="B27" s="51">
        <v>22383</v>
      </c>
      <c r="C27" s="51">
        <v>24777</v>
      </c>
      <c r="D27" s="51">
        <v>24874</v>
      </c>
      <c r="E27" s="51"/>
      <c r="F27" s="51">
        <v>26800</v>
      </c>
      <c r="G27" s="51">
        <v>28600</v>
      </c>
      <c r="H27" s="51">
        <v>29500</v>
      </c>
      <c r="I27" s="51">
        <v>30300</v>
      </c>
      <c r="J27" s="51">
        <v>31200</v>
      </c>
      <c r="K27" s="51">
        <v>32500</v>
      </c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22</v>
      </c>
      <c r="B28" s="51">
        <v>21836</v>
      </c>
      <c r="C28" s="51">
        <v>23997</v>
      </c>
      <c r="D28" s="51">
        <v>24278</v>
      </c>
      <c r="E28" s="51"/>
      <c r="F28" s="51">
        <v>26000</v>
      </c>
      <c r="G28" s="51">
        <v>28500</v>
      </c>
      <c r="H28" s="51">
        <v>30100</v>
      </c>
      <c r="I28" s="51">
        <v>31200</v>
      </c>
      <c r="J28" s="51">
        <v>33000</v>
      </c>
      <c r="K28" s="51">
        <v>34300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3" t="s">
        <v>23</v>
      </c>
      <c r="B29" s="51">
        <v>31926</v>
      </c>
      <c r="C29" s="51">
        <v>37820</v>
      </c>
      <c r="D29" s="51">
        <v>38428</v>
      </c>
      <c r="E29" s="54"/>
      <c r="F29" s="51">
        <v>40700</v>
      </c>
      <c r="G29" s="51">
        <v>42900</v>
      </c>
      <c r="H29" s="51">
        <v>45800</v>
      </c>
      <c r="I29" s="51">
        <v>47800</v>
      </c>
      <c r="J29" s="51">
        <v>49400</v>
      </c>
      <c r="K29" s="51">
        <v>51000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24</v>
      </c>
      <c r="B30" s="51">
        <v>8599</v>
      </c>
      <c r="C30" s="51">
        <v>11463</v>
      </c>
      <c r="D30" s="51">
        <v>11701</v>
      </c>
      <c r="E30" s="54"/>
      <c r="F30" s="51">
        <v>12000</v>
      </c>
      <c r="G30" s="51">
        <v>13300</v>
      </c>
      <c r="H30" s="51">
        <v>15700</v>
      </c>
      <c r="I30" s="51">
        <v>18400</v>
      </c>
      <c r="J30" s="51">
        <v>19900</v>
      </c>
      <c r="K30" s="51">
        <v>21600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25</v>
      </c>
      <c r="B31" s="51">
        <v>2681</v>
      </c>
      <c r="C31" s="51">
        <v>3798</v>
      </c>
      <c r="D31" s="51">
        <v>3938</v>
      </c>
      <c r="E31" s="54"/>
      <c r="F31" s="51">
        <v>5300</v>
      </c>
      <c r="G31" s="51">
        <v>6500</v>
      </c>
      <c r="H31" s="51">
        <v>7100</v>
      </c>
      <c r="I31" s="51">
        <v>7700</v>
      </c>
      <c r="J31" s="51">
        <v>9400</v>
      </c>
      <c r="K31" s="51">
        <v>11300</v>
      </c>
      <c r="M31" s="30"/>
      <c r="N31" s="30"/>
      <c r="O31" s="30"/>
      <c r="P31" s="30"/>
      <c r="Q31" s="30"/>
      <c r="R31" s="30"/>
    </row>
    <row r="32" spans="1:18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M32" s="30"/>
      <c r="N32" s="30"/>
      <c r="O32" s="30"/>
      <c r="P32" s="30"/>
      <c r="Q32" s="30"/>
      <c r="R32" s="30"/>
    </row>
    <row r="33" spans="1:18" ht="10.5" customHeight="1">
      <c r="A33" s="53" t="s">
        <v>27</v>
      </c>
      <c r="B33" s="54">
        <v>5355</v>
      </c>
      <c r="C33" s="54">
        <v>5514</v>
      </c>
      <c r="D33" s="54">
        <v>5378</v>
      </c>
      <c r="E33" s="54"/>
      <c r="F33" s="54">
        <v>6000</v>
      </c>
      <c r="G33" s="54">
        <v>6500</v>
      </c>
      <c r="H33" s="54">
        <v>6700</v>
      </c>
      <c r="I33" s="54">
        <v>6900</v>
      </c>
      <c r="J33" s="54">
        <v>7400</v>
      </c>
      <c r="K33" s="54">
        <v>8000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28</v>
      </c>
      <c r="B34" s="54">
        <v>5454</v>
      </c>
      <c r="C34" s="54">
        <v>6222</v>
      </c>
      <c r="D34" s="54">
        <v>6329</v>
      </c>
      <c r="E34" s="54"/>
      <c r="F34" s="54">
        <v>6500</v>
      </c>
      <c r="G34" s="54">
        <v>7100</v>
      </c>
      <c r="H34" s="54">
        <v>7400</v>
      </c>
      <c r="I34" s="54">
        <v>7500</v>
      </c>
      <c r="J34" s="54">
        <v>7700</v>
      </c>
      <c r="K34" s="54">
        <v>8100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29</v>
      </c>
      <c r="B35" s="54">
        <v>5903</v>
      </c>
      <c r="C35" s="54">
        <v>6756</v>
      </c>
      <c r="D35" s="54">
        <v>6839</v>
      </c>
      <c r="E35" s="54"/>
      <c r="F35" s="54">
        <v>7200</v>
      </c>
      <c r="G35" s="54">
        <v>7400</v>
      </c>
      <c r="H35" s="54">
        <v>7800</v>
      </c>
      <c r="I35" s="54">
        <v>7900</v>
      </c>
      <c r="J35" s="54">
        <v>8000</v>
      </c>
      <c r="K35" s="54">
        <v>8200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30</v>
      </c>
      <c r="B36" s="54">
        <v>5671</v>
      </c>
      <c r="C36" s="54">
        <v>6285</v>
      </c>
      <c r="D36" s="54">
        <v>6328</v>
      </c>
      <c r="E36" s="54"/>
      <c r="F36" s="54">
        <v>7200</v>
      </c>
      <c r="G36" s="54">
        <v>7600</v>
      </c>
      <c r="H36" s="54">
        <v>7700</v>
      </c>
      <c r="I36" s="54">
        <v>8000</v>
      </c>
      <c r="J36" s="54">
        <v>8100</v>
      </c>
      <c r="K36" s="54">
        <v>8200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31</v>
      </c>
      <c r="B37" s="54">
        <v>4698</v>
      </c>
      <c r="C37" s="54">
        <v>5473</v>
      </c>
      <c r="D37" s="54">
        <v>5619</v>
      </c>
      <c r="E37" s="54"/>
      <c r="F37" s="54">
        <v>5700</v>
      </c>
      <c r="G37" s="54">
        <v>6500</v>
      </c>
      <c r="H37" s="54">
        <v>7100</v>
      </c>
      <c r="I37" s="54">
        <v>7300</v>
      </c>
      <c r="J37" s="54">
        <v>7600</v>
      </c>
      <c r="K37" s="54">
        <v>7700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32</v>
      </c>
      <c r="B38" s="54">
        <v>4469</v>
      </c>
      <c r="C38" s="54">
        <v>5382</v>
      </c>
      <c r="D38" s="54">
        <v>5404</v>
      </c>
      <c r="E38" s="54"/>
      <c r="F38" s="54">
        <v>5600</v>
      </c>
      <c r="G38" s="54">
        <v>5800</v>
      </c>
      <c r="H38" s="54">
        <v>6700</v>
      </c>
      <c r="I38" s="54">
        <v>7300</v>
      </c>
      <c r="J38" s="54">
        <v>7500</v>
      </c>
      <c r="K38" s="54">
        <v>7800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33</v>
      </c>
      <c r="B39" s="54">
        <v>5449</v>
      </c>
      <c r="C39" s="54">
        <v>5926</v>
      </c>
      <c r="D39" s="54">
        <v>6124</v>
      </c>
      <c r="E39" s="54"/>
      <c r="F39" s="54">
        <v>6900</v>
      </c>
      <c r="G39" s="54">
        <v>7300</v>
      </c>
      <c r="H39" s="54">
        <v>7200</v>
      </c>
      <c r="I39" s="54">
        <v>8000</v>
      </c>
      <c r="J39" s="54">
        <v>8500</v>
      </c>
      <c r="K39" s="54">
        <v>8700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34</v>
      </c>
      <c r="B40" s="54">
        <v>7220</v>
      </c>
      <c r="C40" s="54">
        <v>7216</v>
      </c>
      <c r="D40" s="54">
        <v>7131</v>
      </c>
      <c r="E40" s="54"/>
      <c r="F40" s="54">
        <v>7900</v>
      </c>
      <c r="G40" s="54">
        <v>8900</v>
      </c>
      <c r="H40" s="54">
        <v>9000</v>
      </c>
      <c r="I40" s="54">
        <v>8700</v>
      </c>
      <c r="J40" s="54">
        <v>9400</v>
      </c>
      <c r="K40" s="54">
        <v>10000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35</v>
      </c>
      <c r="B41" s="54">
        <v>7884</v>
      </c>
      <c r="C41" s="54">
        <v>7885</v>
      </c>
      <c r="D41" s="54">
        <v>7881</v>
      </c>
      <c r="E41" s="54"/>
      <c r="F41" s="54">
        <v>8500</v>
      </c>
      <c r="G41" s="54">
        <v>9400</v>
      </c>
      <c r="H41" s="54">
        <v>10100</v>
      </c>
      <c r="I41" s="54">
        <v>10000</v>
      </c>
      <c r="J41" s="54">
        <v>9700</v>
      </c>
      <c r="K41" s="54">
        <v>10400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36</v>
      </c>
      <c r="B42" s="54">
        <v>7818</v>
      </c>
      <c r="C42" s="54">
        <v>8684</v>
      </c>
      <c r="D42" s="54">
        <v>8777</v>
      </c>
      <c r="E42" s="54"/>
      <c r="F42" s="54">
        <v>8600</v>
      </c>
      <c r="G42" s="54">
        <v>9200</v>
      </c>
      <c r="H42" s="54">
        <v>10000</v>
      </c>
      <c r="I42" s="54">
        <v>10600</v>
      </c>
      <c r="J42" s="54">
        <v>10400</v>
      </c>
      <c r="K42" s="54">
        <v>10200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37</v>
      </c>
      <c r="B43" s="54">
        <v>6160</v>
      </c>
      <c r="C43" s="54">
        <v>8377</v>
      </c>
      <c r="D43" s="54">
        <v>8467</v>
      </c>
      <c r="E43" s="54"/>
      <c r="F43" s="54">
        <v>8800</v>
      </c>
      <c r="G43" s="54">
        <v>8700</v>
      </c>
      <c r="H43" s="54">
        <v>9400</v>
      </c>
      <c r="I43" s="54">
        <v>10100</v>
      </c>
      <c r="J43" s="54">
        <v>10700</v>
      </c>
      <c r="K43" s="54">
        <v>10600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38</v>
      </c>
      <c r="B44" s="54">
        <v>5042</v>
      </c>
      <c r="C44" s="54">
        <v>7488</v>
      </c>
      <c r="D44" s="54">
        <v>7754</v>
      </c>
      <c r="E44" s="54"/>
      <c r="F44" s="54">
        <v>8000</v>
      </c>
      <c r="G44" s="54">
        <v>8400</v>
      </c>
      <c r="H44" s="54">
        <v>8500</v>
      </c>
      <c r="I44" s="54">
        <v>9200</v>
      </c>
      <c r="J44" s="54">
        <v>9900</v>
      </c>
      <c r="K44" s="54">
        <v>10500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39</v>
      </c>
      <c r="B45" s="54">
        <v>5022</v>
      </c>
      <c r="C45" s="54">
        <v>5386</v>
      </c>
      <c r="D45" s="54">
        <v>5549</v>
      </c>
      <c r="E45" s="54"/>
      <c r="F45" s="54">
        <v>6800</v>
      </c>
      <c r="G45" s="54">
        <v>7200</v>
      </c>
      <c r="H45" s="54">
        <v>7800</v>
      </c>
      <c r="I45" s="54">
        <v>8000</v>
      </c>
      <c r="J45" s="54">
        <v>8700</v>
      </c>
      <c r="K45" s="54">
        <v>9400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40</v>
      </c>
      <c r="B46" s="54">
        <v>4079</v>
      </c>
      <c r="C46" s="54">
        <v>4112</v>
      </c>
      <c r="D46" s="54">
        <v>4152</v>
      </c>
      <c r="E46" s="54"/>
      <c r="F46" s="54">
        <v>4600</v>
      </c>
      <c r="G46" s="54">
        <v>5900</v>
      </c>
      <c r="H46" s="54">
        <v>6500</v>
      </c>
      <c r="I46" s="54">
        <v>7200</v>
      </c>
      <c r="J46" s="54">
        <v>7400</v>
      </c>
      <c r="K46" s="54">
        <v>8100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41</v>
      </c>
      <c r="B47" s="54">
        <v>2598</v>
      </c>
      <c r="C47" s="54">
        <v>4183</v>
      </c>
      <c r="D47" s="54">
        <v>4131</v>
      </c>
      <c r="E47" s="54"/>
      <c r="F47" s="54">
        <v>3700</v>
      </c>
      <c r="G47" s="54">
        <v>4100</v>
      </c>
      <c r="H47" s="54">
        <v>5500</v>
      </c>
      <c r="I47" s="54">
        <v>6100</v>
      </c>
      <c r="J47" s="54">
        <v>6800</v>
      </c>
      <c r="K47" s="54">
        <v>7000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42</v>
      </c>
      <c r="B48" s="54">
        <v>1922</v>
      </c>
      <c r="C48" s="54">
        <v>3168</v>
      </c>
      <c r="D48" s="54">
        <v>3418</v>
      </c>
      <c r="E48" s="54"/>
      <c r="F48" s="54">
        <v>3700</v>
      </c>
      <c r="G48" s="54">
        <v>3300</v>
      </c>
      <c r="H48" s="54">
        <v>3800</v>
      </c>
      <c r="I48" s="54">
        <v>5100</v>
      </c>
      <c r="J48" s="54">
        <v>5700</v>
      </c>
      <c r="K48" s="54">
        <v>6500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43</v>
      </c>
      <c r="B49" s="54">
        <v>1340</v>
      </c>
      <c r="C49" s="54">
        <v>1973</v>
      </c>
      <c r="D49" s="54">
        <v>2018</v>
      </c>
      <c r="E49" s="54"/>
      <c r="F49" s="54">
        <v>2900</v>
      </c>
      <c r="G49" s="54">
        <v>3200</v>
      </c>
      <c r="H49" s="54">
        <v>2900</v>
      </c>
      <c r="I49" s="54">
        <v>3300</v>
      </c>
      <c r="J49" s="54">
        <v>4600</v>
      </c>
      <c r="K49" s="54">
        <v>5200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44</v>
      </c>
      <c r="B50" s="54">
        <v>893</v>
      </c>
      <c r="C50" s="54">
        <v>1167</v>
      </c>
      <c r="D50" s="54">
        <v>1229</v>
      </c>
      <c r="E50" s="54"/>
      <c r="F50" s="54">
        <v>1500</v>
      </c>
      <c r="G50" s="54">
        <v>2200</v>
      </c>
      <c r="H50" s="54">
        <v>2500</v>
      </c>
      <c r="I50" s="54">
        <v>2300</v>
      </c>
      <c r="J50" s="54">
        <v>2700</v>
      </c>
      <c r="K50" s="54">
        <v>3700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45</v>
      </c>
      <c r="B51" s="54">
        <v>342</v>
      </c>
      <c r="C51" s="54">
        <v>503</v>
      </c>
      <c r="D51" s="54">
        <v>526</v>
      </c>
      <c r="E51" s="54"/>
      <c r="F51" s="54">
        <v>700</v>
      </c>
      <c r="G51" s="54">
        <v>900</v>
      </c>
      <c r="H51" s="54">
        <v>1300</v>
      </c>
      <c r="I51" s="54">
        <v>1500</v>
      </c>
      <c r="J51" s="54">
        <v>1400</v>
      </c>
      <c r="K51" s="54">
        <v>1700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46</v>
      </c>
      <c r="B52" s="54">
        <v>106</v>
      </c>
      <c r="C52" s="54">
        <v>155</v>
      </c>
      <c r="D52" s="54">
        <v>165</v>
      </c>
      <c r="E52" s="54"/>
      <c r="F52" s="54">
        <v>200</v>
      </c>
      <c r="G52" s="54">
        <v>300</v>
      </c>
      <c r="H52" s="54">
        <v>400</v>
      </c>
      <c r="I52" s="54">
        <v>600</v>
      </c>
      <c r="J52" s="54">
        <v>700</v>
      </c>
      <c r="K52" s="54">
        <v>700</v>
      </c>
      <c r="M52" s="30"/>
      <c r="N52" s="30"/>
      <c r="O52" s="30"/>
      <c r="P52" s="30"/>
      <c r="Q52" s="30"/>
      <c r="R52" s="30"/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21" customFormat="1" ht="12" customHeight="1">
      <c r="A54" s="56" t="s">
        <v>47</v>
      </c>
      <c r="B54" s="57">
        <v>0.20981362300509654</v>
      </c>
      <c r="C54" s="57">
        <v>0.24687383729394827</v>
      </c>
      <c r="D54" s="57">
        <v>0.24940197110324372</v>
      </c>
      <c r="E54" s="58"/>
      <c r="F54" s="57">
        <v>0.2587102119131632</v>
      </c>
      <c r="G54" s="57">
        <v>0.2783047482359238</v>
      </c>
      <c r="H54" s="57">
        <v>0.3001062083716768</v>
      </c>
      <c r="I54" s="57">
        <v>0.3299748139505821</v>
      </c>
      <c r="J54" s="57">
        <v>0.35590123770977683</v>
      </c>
      <c r="K54" s="57">
        <v>0.3852555788850637</v>
      </c>
    </row>
    <row r="55" spans="1:11" s="21" customFormat="1" ht="9" customHeight="1">
      <c r="A55" s="10"/>
      <c r="B55" s="11"/>
      <c r="C55" s="11"/>
      <c r="D55" s="12"/>
      <c r="E55" s="11"/>
      <c r="F55" s="12"/>
      <c r="G55" s="12"/>
      <c r="H55" s="12"/>
      <c r="I55" s="12"/>
      <c r="J55" s="12"/>
      <c r="K55" s="12"/>
    </row>
    <row r="56" spans="1:11" s="22" customFormat="1" ht="9.75" customHeight="1">
      <c r="A56" s="26" t="s">
        <v>48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22" customFormat="1" ht="9.75" customHeight="1">
      <c r="A57" s="26" t="s">
        <v>49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9" t="s">
        <v>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2">
    <mergeCell ref="I3:K3"/>
    <mergeCell ref="B4:D4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1" ht="13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76" t="s">
        <v>60</v>
      </c>
      <c r="B3" s="76"/>
      <c r="C3" s="76"/>
      <c r="D3" s="76"/>
      <c r="E3" s="76"/>
      <c r="F3" s="76"/>
      <c r="G3" s="76"/>
      <c r="H3" s="76"/>
      <c r="I3" s="77" t="s">
        <v>59</v>
      </c>
      <c r="J3" s="77"/>
      <c r="K3" s="77"/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59">
        <v>1.7252</v>
      </c>
      <c r="C8" s="59">
        <v>1.64787</v>
      </c>
      <c r="D8" s="59">
        <v>1.49811</v>
      </c>
      <c r="E8" s="66"/>
      <c r="F8" s="59">
        <v>1.57559</v>
      </c>
      <c r="G8" s="59">
        <v>1.57981</v>
      </c>
      <c r="H8" s="59">
        <v>1.60357</v>
      </c>
      <c r="I8" s="59">
        <v>1.61997</v>
      </c>
      <c r="J8" s="59">
        <v>1.65192</v>
      </c>
      <c r="K8" s="59">
        <v>1.70901</v>
      </c>
    </row>
    <row r="9" spans="1:11" ht="10.5" customHeight="1">
      <c r="A9" s="53" t="s">
        <v>7</v>
      </c>
      <c r="B9" s="60">
        <v>32.2927</v>
      </c>
      <c r="C9" s="60">
        <v>32.8379</v>
      </c>
      <c r="D9" s="60">
        <v>33.0605</v>
      </c>
      <c r="E9" s="61"/>
      <c r="F9" s="60">
        <v>33.2282</v>
      </c>
      <c r="G9" s="60">
        <v>33.4507</v>
      </c>
      <c r="H9" s="60">
        <v>33.5223</v>
      </c>
      <c r="I9" s="60">
        <v>33.5951</v>
      </c>
      <c r="J9" s="60">
        <v>33.5126</v>
      </c>
      <c r="K9" s="60">
        <v>33.3463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0">
        <v>82.225969</v>
      </c>
      <c r="C12" s="60">
        <v>83.420756</v>
      </c>
      <c r="D12" s="61" t="s">
        <v>64</v>
      </c>
      <c r="E12" s="61"/>
      <c r="F12" s="60">
        <v>83.9567</v>
      </c>
      <c r="G12" s="60">
        <v>84.7366</v>
      </c>
      <c r="H12" s="60">
        <v>85.5132</v>
      </c>
      <c r="I12" s="60">
        <v>86.3985</v>
      </c>
      <c r="J12" s="60">
        <v>87.2275</v>
      </c>
      <c r="K12" s="60">
        <v>87.8306</v>
      </c>
    </row>
    <row r="13" spans="1:11" ht="10.5" customHeight="1">
      <c r="A13" s="53" t="s">
        <v>11</v>
      </c>
      <c r="B13" s="60">
        <v>86.78346</v>
      </c>
      <c r="C13" s="60">
        <v>87.005986</v>
      </c>
      <c r="D13" s="61" t="s">
        <v>64</v>
      </c>
      <c r="E13" s="61"/>
      <c r="F13" s="60">
        <v>87.6405</v>
      </c>
      <c r="G13" s="60">
        <v>88.1645</v>
      </c>
      <c r="H13" s="60">
        <v>88.6972</v>
      </c>
      <c r="I13" s="60">
        <v>89.2712</v>
      </c>
      <c r="J13" s="60">
        <v>89.7536</v>
      </c>
      <c r="K13" s="60">
        <v>90.1625</v>
      </c>
    </row>
    <row r="14" spans="1:11" ht="10.5" customHeight="1">
      <c r="A14" s="53" t="s">
        <v>12</v>
      </c>
      <c r="B14" s="60">
        <v>4.557490999999999</v>
      </c>
      <c r="C14" s="60">
        <v>3.5852299999999957</v>
      </c>
      <c r="D14" s="61" t="s">
        <v>64</v>
      </c>
      <c r="E14" s="60"/>
      <c r="F14" s="60">
        <v>3.683800000000005</v>
      </c>
      <c r="G14" s="60">
        <v>3.427900000000008</v>
      </c>
      <c r="H14" s="60">
        <v>3.1839999999999975</v>
      </c>
      <c r="I14" s="60">
        <v>2.8726999999999947</v>
      </c>
      <c r="J14" s="60">
        <v>2.5260999999999996</v>
      </c>
      <c r="K14" s="60">
        <v>2.3318999999999903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934</v>
      </c>
      <c r="C17" s="64">
        <v>561</v>
      </c>
      <c r="D17" s="64">
        <v>987</v>
      </c>
      <c r="E17" s="64"/>
      <c r="F17" s="64">
        <v>1250.0516097640088</v>
      </c>
      <c r="G17" s="64">
        <v>1390.903215586883</v>
      </c>
      <c r="H17" s="64">
        <v>1069.255518328735</v>
      </c>
      <c r="I17" s="64">
        <v>931.3669688608594</v>
      </c>
      <c r="J17" s="64">
        <v>976.9445013795822</v>
      </c>
      <c r="K17" s="64">
        <v>1022.5220338983052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9" ht="10.5" customHeight="1">
      <c r="A20" s="52" t="s">
        <v>15</v>
      </c>
      <c r="B20" s="51">
        <v>1006</v>
      </c>
      <c r="C20" s="51">
        <v>1037</v>
      </c>
      <c r="D20" s="51">
        <v>955</v>
      </c>
      <c r="E20" s="51"/>
      <c r="F20" s="51">
        <v>1077.31</v>
      </c>
      <c r="G20" s="51">
        <v>1178.91</v>
      </c>
      <c r="H20" s="51">
        <v>1247.01</v>
      </c>
      <c r="I20" s="51">
        <v>1310.93</v>
      </c>
      <c r="J20" s="51">
        <v>1408.94</v>
      </c>
      <c r="K20" s="51">
        <v>1526.06</v>
      </c>
      <c r="L20" s="19"/>
      <c r="M20" s="30"/>
      <c r="N20" s="30"/>
      <c r="O20" s="30"/>
      <c r="P20" s="30"/>
      <c r="Q20" s="30"/>
      <c r="R20" s="30"/>
      <c r="S20" s="30"/>
    </row>
    <row r="21" spans="1:18" ht="10.5" customHeight="1">
      <c r="A21" s="52" t="s">
        <v>16</v>
      </c>
      <c r="B21" s="51">
        <v>392</v>
      </c>
      <c r="C21" s="51">
        <v>504</v>
      </c>
      <c r="D21" s="51">
        <v>578</v>
      </c>
      <c r="E21" s="51"/>
      <c r="F21" s="51">
        <v>609.235</v>
      </c>
      <c r="G21" s="51">
        <v>686.444</v>
      </c>
      <c r="H21" s="51">
        <v>766.121</v>
      </c>
      <c r="I21" s="51">
        <v>825.174</v>
      </c>
      <c r="J21" s="51">
        <v>875.351</v>
      </c>
      <c r="K21" s="51">
        <v>958.085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614</v>
      </c>
      <c r="C22" s="51">
        <v>533</v>
      </c>
      <c r="D22" s="51">
        <v>377</v>
      </c>
      <c r="E22" s="51"/>
      <c r="F22" s="51">
        <v>468.07499999999993</v>
      </c>
      <c r="G22" s="51">
        <v>492.4660000000001</v>
      </c>
      <c r="H22" s="51">
        <v>480.889</v>
      </c>
      <c r="I22" s="51">
        <v>485.7560000000001</v>
      </c>
      <c r="J22" s="51">
        <v>533.589</v>
      </c>
      <c r="K22" s="51">
        <v>567.9749999999999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9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9"/>
    </row>
    <row r="25" spans="1:18" s="21" customFormat="1" ht="12.75" customHeight="1">
      <c r="A25" s="48" t="s">
        <v>19</v>
      </c>
      <c r="B25" s="49">
        <v>87425</v>
      </c>
      <c r="C25" s="49">
        <v>101855</v>
      </c>
      <c r="D25" s="49">
        <v>103219</v>
      </c>
      <c r="E25" s="49"/>
      <c r="F25" s="49">
        <v>107200</v>
      </c>
      <c r="G25" s="49">
        <v>112300</v>
      </c>
      <c r="H25" s="49">
        <v>117400</v>
      </c>
      <c r="I25" s="49">
        <v>121800</v>
      </c>
      <c r="J25" s="49">
        <v>125600</v>
      </c>
      <c r="K25" s="49">
        <v>128600</v>
      </c>
      <c r="L25" s="20"/>
      <c r="M25" s="30"/>
      <c r="N25" s="30"/>
      <c r="O25" s="30"/>
      <c r="P25" s="30"/>
      <c r="Q25" s="30"/>
      <c r="R25" s="30"/>
    </row>
    <row r="26" spans="1:18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9"/>
      <c r="M26" s="30"/>
      <c r="N26" s="30"/>
      <c r="O26" s="30"/>
      <c r="P26" s="30"/>
      <c r="Q26" s="30"/>
      <c r="R26" s="30"/>
    </row>
    <row r="27" spans="1:18" ht="10.5" customHeight="1">
      <c r="A27" s="52" t="s">
        <v>21</v>
      </c>
      <c r="B27" s="51">
        <v>22383</v>
      </c>
      <c r="C27" s="51">
        <v>24777</v>
      </c>
      <c r="D27" s="51">
        <v>24874</v>
      </c>
      <c r="E27" s="51"/>
      <c r="F27" s="51">
        <v>24700</v>
      </c>
      <c r="G27" s="51">
        <v>24200</v>
      </c>
      <c r="H27" s="51">
        <v>24100</v>
      </c>
      <c r="I27" s="51">
        <v>24300</v>
      </c>
      <c r="J27" s="51">
        <v>24700</v>
      </c>
      <c r="K27" s="51">
        <v>25000</v>
      </c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22</v>
      </c>
      <c r="B28" s="51">
        <v>21836</v>
      </c>
      <c r="C28" s="51">
        <v>23997</v>
      </c>
      <c r="D28" s="51">
        <v>24278</v>
      </c>
      <c r="E28" s="51"/>
      <c r="F28" s="51">
        <v>24400</v>
      </c>
      <c r="G28" s="51">
        <v>26500</v>
      </c>
      <c r="H28" s="51">
        <v>28300</v>
      </c>
      <c r="I28" s="51">
        <v>28800</v>
      </c>
      <c r="J28" s="51">
        <v>28600</v>
      </c>
      <c r="K28" s="51">
        <v>27800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3" t="s">
        <v>23</v>
      </c>
      <c r="B29" s="51">
        <v>31926</v>
      </c>
      <c r="C29" s="51">
        <v>37820</v>
      </c>
      <c r="D29" s="51">
        <v>38428</v>
      </c>
      <c r="E29" s="54"/>
      <c r="F29" s="51">
        <v>40100</v>
      </c>
      <c r="G29" s="51">
        <v>40100</v>
      </c>
      <c r="H29" s="51">
        <v>40200</v>
      </c>
      <c r="I29" s="51">
        <v>40500</v>
      </c>
      <c r="J29" s="51">
        <v>41600</v>
      </c>
      <c r="K29" s="51">
        <v>42900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24</v>
      </c>
      <c r="B30" s="51">
        <v>8599</v>
      </c>
      <c r="C30" s="51">
        <v>11463</v>
      </c>
      <c r="D30" s="51">
        <v>11701</v>
      </c>
      <c r="E30" s="54"/>
      <c r="F30" s="51">
        <v>12600</v>
      </c>
      <c r="G30" s="51">
        <v>14800</v>
      </c>
      <c r="H30" s="51">
        <v>17600</v>
      </c>
      <c r="I30" s="51">
        <v>20000</v>
      </c>
      <c r="J30" s="51">
        <v>20600</v>
      </c>
      <c r="K30" s="51">
        <v>20700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25</v>
      </c>
      <c r="B31" s="51">
        <v>2681</v>
      </c>
      <c r="C31" s="51">
        <v>3798</v>
      </c>
      <c r="D31" s="51">
        <v>3938</v>
      </c>
      <c r="E31" s="54"/>
      <c r="F31" s="51">
        <v>5400</v>
      </c>
      <c r="G31" s="51">
        <v>6600</v>
      </c>
      <c r="H31" s="51">
        <v>7200</v>
      </c>
      <c r="I31" s="51">
        <v>8100</v>
      </c>
      <c r="J31" s="51">
        <v>10100</v>
      </c>
      <c r="K31" s="51">
        <v>12000</v>
      </c>
      <c r="M31" s="30"/>
      <c r="N31" s="30"/>
      <c r="O31" s="30"/>
      <c r="P31" s="30"/>
      <c r="Q31" s="30"/>
      <c r="R31" s="30"/>
    </row>
    <row r="32" spans="1:18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M32" s="30"/>
      <c r="N32" s="30"/>
      <c r="O32" s="30"/>
      <c r="P32" s="30"/>
      <c r="Q32" s="30"/>
      <c r="R32" s="30"/>
    </row>
    <row r="33" spans="1:18" ht="10.5" customHeight="1">
      <c r="A33" s="53" t="s">
        <v>27</v>
      </c>
      <c r="B33" s="54">
        <v>5355</v>
      </c>
      <c r="C33" s="54">
        <v>5514</v>
      </c>
      <c r="D33" s="54">
        <v>5378</v>
      </c>
      <c r="E33" s="54"/>
      <c r="F33" s="54">
        <v>5100</v>
      </c>
      <c r="G33" s="54">
        <v>5200</v>
      </c>
      <c r="H33" s="54">
        <v>5500</v>
      </c>
      <c r="I33" s="54">
        <v>5700</v>
      </c>
      <c r="J33" s="54">
        <v>5800</v>
      </c>
      <c r="K33" s="54">
        <v>5700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28</v>
      </c>
      <c r="B34" s="54">
        <v>5454</v>
      </c>
      <c r="C34" s="54">
        <v>6222</v>
      </c>
      <c r="D34" s="54">
        <v>6329</v>
      </c>
      <c r="E34" s="54"/>
      <c r="F34" s="54">
        <v>5900</v>
      </c>
      <c r="G34" s="54">
        <v>5700</v>
      </c>
      <c r="H34" s="54">
        <v>5800</v>
      </c>
      <c r="I34" s="54">
        <v>6000</v>
      </c>
      <c r="J34" s="54">
        <v>6200</v>
      </c>
      <c r="K34" s="54">
        <v>6200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29</v>
      </c>
      <c r="B35" s="54">
        <v>5903</v>
      </c>
      <c r="C35" s="54">
        <v>6756</v>
      </c>
      <c r="D35" s="54">
        <v>6839</v>
      </c>
      <c r="E35" s="54"/>
      <c r="F35" s="54">
        <v>6700</v>
      </c>
      <c r="G35" s="54">
        <v>6400</v>
      </c>
      <c r="H35" s="54">
        <v>6200</v>
      </c>
      <c r="I35" s="54">
        <v>6200</v>
      </c>
      <c r="J35" s="54">
        <v>6400</v>
      </c>
      <c r="K35" s="54">
        <v>6500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30</v>
      </c>
      <c r="B36" s="54">
        <v>5671</v>
      </c>
      <c r="C36" s="54">
        <v>6285</v>
      </c>
      <c r="D36" s="54">
        <v>6328</v>
      </c>
      <c r="E36" s="54"/>
      <c r="F36" s="54">
        <v>7000</v>
      </c>
      <c r="G36" s="54">
        <v>6900</v>
      </c>
      <c r="H36" s="54">
        <v>6600</v>
      </c>
      <c r="I36" s="54">
        <v>6400</v>
      </c>
      <c r="J36" s="54">
        <v>6300</v>
      </c>
      <c r="K36" s="54">
        <v>6500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31</v>
      </c>
      <c r="B37" s="54">
        <v>4698</v>
      </c>
      <c r="C37" s="54">
        <v>5473</v>
      </c>
      <c r="D37" s="54">
        <v>5619</v>
      </c>
      <c r="E37" s="54"/>
      <c r="F37" s="54">
        <v>6100</v>
      </c>
      <c r="G37" s="54">
        <v>6700</v>
      </c>
      <c r="H37" s="54">
        <v>6500</v>
      </c>
      <c r="I37" s="54">
        <v>6300</v>
      </c>
      <c r="J37" s="54">
        <v>6100</v>
      </c>
      <c r="K37" s="54">
        <v>6100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32</v>
      </c>
      <c r="B38" s="54">
        <v>4469</v>
      </c>
      <c r="C38" s="54">
        <v>5382</v>
      </c>
      <c r="D38" s="54">
        <v>5404</v>
      </c>
      <c r="E38" s="54"/>
      <c r="F38" s="54">
        <v>5600</v>
      </c>
      <c r="G38" s="54">
        <v>6200</v>
      </c>
      <c r="H38" s="54">
        <v>6800</v>
      </c>
      <c r="I38" s="54">
        <v>6700</v>
      </c>
      <c r="J38" s="54">
        <v>6400</v>
      </c>
      <c r="K38" s="54">
        <v>6200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33</v>
      </c>
      <c r="B39" s="54">
        <v>5449</v>
      </c>
      <c r="C39" s="54">
        <v>5926</v>
      </c>
      <c r="D39" s="54">
        <v>6124</v>
      </c>
      <c r="E39" s="54"/>
      <c r="F39" s="54">
        <v>6000</v>
      </c>
      <c r="G39" s="54">
        <v>6600</v>
      </c>
      <c r="H39" s="54">
        <v>7200</v>
      </c>
      <c r="I39" s="54">
        <v>7700</v>
      </c>
      <c r="J39" s="54">
        <v>7500</v>
      </c>
      <c r="K39" s="54">
        <v>7200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34</v>
      </c>
      <c r="B40" s="54">
        <v>7220</v>
      </c>
      <c r="C40" s="54">
        <v>7216</v>
      </c>
      <c r="D40" s="54">
        <v>7131</v>
      </c>
      <c r="E40" s="54"/>
      <c r="F40" s="54">
        <v>6800</v>
      </c>
      <c r="G40" s="54">
        <v>7100</v>
      </c>
      <c r="H40" s="54">
        <v>7800</v>
      </c>
      <c r="I40" s="54">
        <v>8200</v>
      </c>
      <c r="J40" s="54">
        <v>8600</v>
      </c>
      <c r="K40" s="54">
        <v>8300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35</v>
      </c>
      <c r="B41" s="54">
        <v>7884</v>
      </c>
      <c r="C41" s="54">
        <v>7885</v>
      </c>
      <c r="D41" s="54">
        <v>7881</v>
      </c>
      <c r="E41" s="54"/>
      <c r="F41" s="54">
        <v>7700</v>
      </c>
      <c r="G41" s="54">
        <v>7700</v>
      </c>
      <c r="H41" s="54">
        <v>8000</v>
      </c>
      <c r="I41" s="54">
        <v>8500</v>
      </c>
      <c r="J41" s="54">
        <v>8800</v>
      </c>
      <c r="K41" s="54">
        <v>9200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36</v>
      </c>
      <c r="B42" s="54">
        <v>7818</v>
      </c>
      <c r="C42" s="54">
        <v>8684</v>
      </c>
      <c r="D42" s="54">
        <v>8777</v>
      </c>
      <c r="E42" s="54"/>
      <c r="F42" s="54">
        <v>8200</v>
      </c>
      <c r="G42" s="54">
        <v>8100</v>
      </c>
      <c r="H42" s="54">
        <v>8000</v>
      </c>
      <c r="I42" s="54">
        <v>8300</v>
      </c>
      <c r="J42" s="54">
        <v>8800</v>
      </c>
      <c r="K42" s="54">
        <v>9100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37</v>
      </c>
      <c r="B43" s="54">
        <v>6160</v>
      </c>
      <c r="C43" s="54">
        <v>8377</v>
      </c>
      <c r="D43" s="54">
        <v>8467</v>
      </c>
      <c r="E43" s="54"/>
      <c r="F43" s="54">
        <v>8800</v>
      </c>
      <c r="G43" s="54">
        <v>8200</v>
      </c>
      <c r="H43" s="54">
        <v>8200</v>
      </c>
      <c r="I43" s="54">
        <v>8100</v>
      </c>
      <c r="J43" s="54">
        <v>8400</v>
      </c>
      <c r="K43" s="54">
        <v>8800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38</v>
      </c>
      <c r="B44" s="54">
        <v>5042</v>
      </c>
      <c r="C44" s="54">
        <v>7488</v>
      </c>
      <c r="D44" s="54">
        <v>7754</v>
      </c>
      <c r="E44" s="54"/>
      <c r="F44" s="54">
        <v>8200</v>
      </c>
      <c r="G44" s="54">
        <v>8500</v>
      </c>
      <c r="H44" s="54">
        <v>8000</v>
      </c>
      <c r="I44" s="54">
        <v>8000</v>
      </c>
      <c r="J44" s="54">
        <v>8000</v>
      </c>
      <c r="K44" s="54">
        <v>8200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39</v>
      </c>
      <c r="B45" s="54">
        <v>5022</v>
      </c>
      <c r="C45" s="54">
        <v>5386</v>
      </c>
      <c r="D45" s="54">
        <v>5549</v>
      </c>
      <c r="E45" s="54"/>
      <c r="F45" s="54">
        <v>7300</v>
      </c>
      <c r="G45" s="54">
        <v>7700</v>
      </c>
      <c r="H45" s="54">
        <v>8000</v>
      </c>
      <c r="I45" s="54">
        <v>7600</v>
      </c>
      <c r="J45" s="54">
        <v>7600</v>
      </c>
      <c r="K45" s="54">
        <v>7600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40</v>
      </c>
      <c r="B46" s="54">
        <v>4079</v>
      </c>
      <c r="C46" s="54">
        <v>4112</v>
      </c>
      <c r="D46" s="54">
        <v>4152</v>
      </c>
      <c r="E46" s="54"/>
      <c r="F46" s="54">
        <v>5000</v>
      </c>
      <c r="G46" s="54">
        <v>6700</v>
      </c>
      <c r="H46" s="54">
        <v>7100</v>
      </c>
      <c r="I46" s="54">
        <v>7500</v>
      </c>
      <c r="J46" s="54">
        <v>7200</v>
      </c>
      <c r="K46" s="54">
        <v>7200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41</v>
      </c>
      <c r="B47" s="54">
        <v>2598</v>
      </c>
      <c r="C47" s="54">
        <v>4183</v>
      </c>
      <c r="D47" s="54">
        <v>4131</v>
      </c>
      <c r="E47" s="54"/>
      <c r="F47" s="54">
        <v>3800</v>
      </c>
      <c r="G47" s="54">
        <v>4600</v>
      </c>
      <c r="H47" s="54">
        <v>6200</v>
      </c>
      <c r="I47" s="54">
        <v>6700</v>
      </c>
      <c r="J47" s="54">
        <v>7100</v>
      </c>
      <c r="K47" s="54">
        <v>6800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42</v>
      </c>
      <c r="B48" s="54">
        <v>1922</v>
      </c>
      <c r="C48" s="54">
        <v>3168</v>
      </c>
      <c r="D48" s="54">
        <v>3418</v>
      </c>
      <c r="E48" s="54"/>
      <c r="F48" s="54">
        <v>3800</v>
      </c>
      <c r="G48" s="54">
        <v>3500</v>
      </c>
      <c r="H48" s="54">
        <v>4300</v>
      </c>
      <c r="I48" s="54">
        <v>5800</v>
      </c>
      <c r="J48" s="54">
        <v>6300</v>
      </c>
      <c r="K48" s="54">
        <v>6700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43</v>
      </c>
      <c r="B49" s="54">
        <v>1340</v>
      </c>
      <c r="C49" s="54">
        <v>1973</v>
      </c>
      <c r="D49" s="54">
        <v>2018</v>
      </c>
      <c r="E49" s="54"/>
      <c r="F49" s="54">
        <v>2900</v>
      </c>
      <c r="G49" s="54">
        <v>3300</v>
      </c>
      <c r="H49" s="54">
        <v>3100</v>
      </c>
      <c r="I49" s="54">
        <v>3700</v>
      </c>
      <c r="J49" s="54">
        <v>5100</v>
      </c>
      <c r="K49" s="54">
        <v>5600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44</v>
      </c>
      <c r="B50" s="54">
        <v>893</v>
      </c>
      <c r="C50" s="54">
        <v>1167</v>
      </c>
      <c r="D50" s="54">
        <v>1229</v>
      </c>
      <c r="E50" s="54"/>
      <c r="F50" s="54">
        <v>1500</v>
      </c>
      <c r="G50" s="54">
        <v>2200</v>
      </c>
      <c r="H50" s="54">
        <v>2500</v>
      </c>
      <c r="I50" s="54">
        <v>2400</v>
      </c>
      <c r="J50" s="54">
        <v>2900</v>
      </c>
      <c r="K50" s="54">
        <v>4000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45</v>
      </c>
      <c r="B51" s="54">
        <v>342</v>
      </c>
      <c r="C51" s="54">
        <v>503</v>
      </c>
      <c r="D51" s="54">
        <v>526</v>
      </c>
      <c r="E51" s="54"/>
      <c r="F51" s="54">
        <v>700</v>
      </c>
      <c r="G51" s="54">
        <v>900</v>
      </c>
      <c r="H51" s="54">
        <v>1300</v>
      </c>
      <c r="I51" s="54">
        <v>1500</v>
      </c>
      <c r="J51" s="54">
        <v>1400</v>
      </c>
      <c r="K51" s="54">
        <v>1700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46</v>
      </c>
      <c r="B52" s="54">
        <v>106</v>
      </c>
      <c r="C52" s="54">
        <v>155</v>
      </c>
      <c r="D52" s="54">
        <v>165</v>
      </c>
      <c r="E52" s="54"/>
      <c r="F52" s="54">
        <v>200</v>
      </c>
      <c r="G52" s="54">
        <v>300</v>
      </c>
      <c r="H52" s="54">
        <v>400</v>
      </c>
      <c r="I52" s="54">
        <v>600</v>
      </c>
      <c r="J52" s="54">
        <v>700</v>
      </c>
      <c r="K52" s="54">
        <v>700</v>
      </c>
      <c r="M52" s="30"/>
      <c r="N52" s="30"/>
      <c r="O52" s="30"/>
      <c r="P52" s="30"/>
      <c r="Q52" s="30"/>
      <c r="R52" s="30"/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21" customFormat="1" ht="12" customHeight="1">
      <c r="A54" s="56" t="s">
        <v>47</v>
      </c>
      <c r="B54" s="57">
        <v>0.20981362300509654</v>
      </c>
      <c r="C54" s="57">
        <v>0.24687383729394827</v>
      </c>
      <c r="D54" s="57">
        <v>0.24940197110324372</v>
      </c>
      <c r="E54" s="58"/>
      <c r="F54" s="57">
        <v>0.2783001410991478</v>
      </c>
      <c r="G54" s="57">
        <v>0.3213960552384497</v>
      </c>
      <c r="H54" s="57">
        <v>0.3620265460439651</v>
      </c>
      <c r="I54" s="57">
        <v>0.40573048030486286</v>
      </c>
      <c r="J54" s="57">
        <v>0.43776478679965725</v>
      </c>
      <c r="K54" s="57">
        <v>0.46301539230808675</v>
      </c>
    </row>
    <row r="55" spans="1:11" s="21" customFormat="1" ht="9" customHeight="1">
      <c r="A55" s="47"/>
      <c r="B55" s="47"/>
      <c r="C55" s="47"/>
      <c r="D55" s="8"/>
      <c r="E55" s="9"/>
      <c r="F55" s="8"/>
      <c r="G55" s="8"/>
      <c r="H55" s="8"/>
      <c r="I55" s="8"/>
      <c r="J55" s="8"/>
      <c r="K55" s="8"/>
    </row>
    <row r="56" spans="1:11" s="22" customFormat="1" ht="9.75" customHeight="1">
      <c r="A56" s="26" t="s">
        <v>48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22" customFormat="1" ht="9.75" customHeight="1">
      <c r="A57" s="26" t="s">
        <v>49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9" t="s">
        <v>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2">
    <mergeCell ref="I3:K3"/>
    <mergeCell ref="B4:D4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14"/>
    </row>
    <row r="2" spans="1:11" ht="13.5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78" t="s">
        <v>60</v>
      </c>
      <c r="B3" s="78"/>
      <c r="C3" s="78"/>
      <c r="D3" s="78"/>
      <c r="E3" s="78"/>
      <c r="F3" s="78"/>
      <c r="G3" s="78"/>
      <c r="H3" s="76"/>
      <c r="I3" s="77" t="s">
        <v>1</v>
      </c>
      <c r="J3" s="77"/>
      <c r="K3" s="77"/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63">
        <v>1.45</v>
      </c>
      <c r="C8" s="63">
        <v>1.43</v>
      </c>
      <c r="D8" s="63">
        <v>1.37</v>
      </c>
      <c r="E8" s="66"/>
      <c r="F8" s="59">
        <v>1.4</v>
      </c>
      <c r="G8" s="59">
        <v>1.4</v>
      </c>
      <c r="H8" s="59">
        <v>1.41</v>
      </c>
      <c r="I8" s="59">
        <v>1.41</v>
      </c>
      <c r="J8" s="59">
        <v>1.42</v>
      </c>
      <c r="K8" s="59">
        <v>1.45</v>
      </c>
    </row>
    <row r="9" spans="1:11" ht="10.5" customHeight="1">
      <c r="A9" s="53" t="s">
        <v>7</v>
      </c>
      <c r="B9" s="63">
        <v>31.9</v>
      </c>
      <c r="C9" s="63">
        <v>32.9</v>
      </c>
      <c r="D9" s="60">
        <v>33</v>
      </c>
      <c r="E9" s="61"/>
      <c r="F9" s="63">
        <v>33.3</v>
      </c>
      <c r="G9" s="63">
        <v>33.5</v>
      </c>
      <c r="H9" s="63">
        <v>33.6</v>
      </c>
      <c r="I9" s="63">
        <v>33.8</v>
      </c>
      <c r="J9" s="63">
        <v>33.8</v>
      </c>
      <c r="K9" s="63">
        <v>33.7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80.8</v>
      </c>
      <c r="C12" s="63">
        <v>82.9</v>
      </c>
      <c r="D12" s="61">
        <v>80.72</v>
      </c>
      <c r="E12" s="61"/>
      <c r="F12" s="63">
        <v>83.4</v>
      </c>
      <c r="G12" s="63">
        <v>84.2</v>
      </c>
      <c r="H12" s="60">
        <v>85</v>
      </c>
      <c r="I12" s="63">
        <v>85.7</v>
      </c>
      <c r="J12" s="63">
        <v>86.4</v>
      </c>
      <c r="K12" s="63">
        <v>87</v>
      </c>
    </row>
    <row r="13" spans="1:11" ht="10.5" customHeight="1">
      <c r="A13" s="53" t="s">
        <v>11</v>
      </c>
      <c r="B13" s="63">
        <v>85.7</v>
      </c>
      <c r="C13" s="63">
        <v>86.6</v>
      </c>
      <c r="D13" s="61">
        <v>85.12</v>
      </c>
      <c r="E13" s="61"/>
      <c r="F13" s="63">
        <v>87.2</v>
      </c>
      <c r="G13" s="60">
        <v>87.8</v>
      </c>
      <c r="H13" s="63">
        <v>88.3</v>
      </c>
      <c r="I13" s="63">
        <v>88.7</v>
      </c>
      <c r="J13" s="63">
        <v>89.1</v>
      </c>
      <c r="K13" s="60">
        <v>89.3</v>
      </c>
    </row>
    <row r="14" spans="1:11" ht="10.5" customHeight="1">
      <c r="A14" s="53" t="s">
        <v>12</v>
      </c>
      <c r="B14" s="63">
        <v>4.9</v>
      </c>
      <c r="C14" s="63">
        <v>3.7</v>
      </c>
      <c r="D14" s="63">
        <v>4.4</v>
      </c>
      <c r="E14" s="68"/>
      <c r="F14" s="63">
        <v>3.8</v>
      </c>
      <c r="G14" s="63">
        <v>3.6</v>
      </c>
      <c r="H14" s="63">
        <v>3.3</v>
      </c>
      <c r="I14" s="60">
        <v>3</v>
      </c>
      <c r="J14" s="63">
        <v>2.7</v>
      </c>
      <c r="K14" s="63">
        <v>2.3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3477</v>
      </c>
      <c r="C17" s="64">
        <v>3345</v>
      </c>
      <c r="D17" s="64">
        <v>2068</v>
      </c>
      <c r="E17" s="64"/>
      <c r="F17" s="64">
        <v>2179</v>
      </c>
      <c r="G17" s="64">
        <v>2870</v>
      </c>
      <c r="H17" s="64">
        <v>2567</v>
      </c>
      <c r="I17" s="64">
        <v>2263</v>
      </c>
      <c r="J17" s="64">
        <v>2263</v>
      </c>
      <c r="K17" s="64">
        <v>2263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2" ht="10.5" customHeight="1">
      <c r="A20" s="52" t="s">
        <v>15</v>
      </c>
      <c r="B20" s="51">
        <v>5007</v>
      </c>
      <c r="C20" s="51">
        <v>5350</v>
      </c>
      <c r="D20" s="51">
        <v>5159</v>
      </c>
      <c r="E20" s="51"/>
      <c r="F20" s="51">
        <v>5250</v>
      </c>
      <c r="G20" s="51">
        <v>5310</v>
      </c>
      <c r="H20" s="51">
        <v>5440</v>
      </c>
      <c r="I20" s="51">
        <v>5580</v>
      </c>
      <c r="J20" s="51">
        <v>5700</v>
      </c>
      <c r="K20" s="51">
        <v>5790</v>
      </c>
      <c r="L20" s="19"/>
    </row>
    <row r="21" spans="1:12" ht="10.5" customHeight="1">
      <c r="A21" s="52" t="s">
        <v>16</v>
      </c>
      <c r="B21" s="51">
        <v>3128</v>
      </c>
      <c r="C21" s="51">
        <v>3369</v>
      </c>
      <c r="D21" s="51">
        <v>4279</v>
      </c>
      <c r="E21" s="51"/>
      <c r="F21" s="51">
        <v>3700</v>
      </c>
      <c r="G21" s="51">
        <v>3900</v>
      </c>
      <c r="H21" s="51">
        <v>4110</v>
      </c>
      <c r="I21" s="51">
        <v>4300</v>
      </c>
      <c r="J21" s="51">
        <v>4520</v>
      </c>
      <c r="K21" s="51">
        <v>4910</v>
      </c>
      <c r="L21" s="19"/>
    </row>
    <row r="22" spans="1:12" ht="10.5" customHeight="1">
      <c r="A22" s="52" t="s">
        <v>17</v>
      </c>
      <c r="B22" s="51">
        <v>1879</v>
      </c>
      <c r="C22" s="51">
        <v>1981</v>
      </c>
      <c r="D22" s="51">
        <v>880</v>
      </c>
      <c r="E22" s="51"/>
      <c r="F22" s="51">
        <v>1550</v>
      </c>
      <c r="G22" s="51">
        <v>1410</v>
      </c>
      <c r="H22" s="51">
        <v>1330</v>
      </c>
      <c r="I22" s="51">
        <v>1280</v>
      </c>
      <c r="J22" s="51">
        <v>1180</v>
      </c>
      <c r="K22" s="51">
        <v>880</v>
      </c>
      <c r="L22" s="19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9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9"/>
    </row>
    <row r="25" spans="1:12" s="21" customFormat="1" ht="12.75" customHeight="1">
      <c r="A25" s="48" t="s">
        <v>19</v>
      </c>
      <c r="B25" s="49">
        <v>463919</v>
      </c>
      <c r="C25" s="49">
        <v>506765</v>
      </c>
      <c r="D25" s="49">
        <v>508774</v>
      </c>
      <c r="E25" s="49"/>
      <c r="F25" s="49">
        <v>527600</v>
      </c>
      <c r="G25" s="49">
        <v>547800</v>
      </c>
      <c r="H25" s="49">
        <v>568100</v>
      </c>
      <c r="I25" s="49">
        <v>586500</v>
      </c>
      <c r="J25" s="49">
        <v>604000</v>
      </c>
      <c r="K25" s="49">
        <v>620400</v>
      </c>
      <c r="L25" s="20"/>
    </row>
    <row r="26" spans="1:12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9"/>
    </row>
    <row r="27" spans="1:12" ht="10.5" customHeight="1">
      <c r="A27" s="52" t="s">
        <v>21</v>
      </c>
      <c r="B27" s="51">
        <v>100391</v>
      </c>
      <c r="C27" s="51">
        <v>105223</v>
      </c>
      <c r="D27" s="51">
        <v>105488</v>
      </c>
      <c r="E27" s="51"/>
      <c r="F27" s="51">
        <v>108500</v>
      </c>
      <c r="G27" s="51">
        <v>110000</v>
      </c>
      <c r="H27" s="51">
        <v>110400</v>
      </c>
      <c r="I27" s="51">
        <v>112300</v>
      </c>
      <c r="J27" s="51">
        <v>114200</v>
      </c>
      <c r="K27" s="51">
        <v>116400</v>
      </c>
      <c r="L27" s="19"/>
    </row>
    <row r="28" spans="1:12" ht="10.5" customHeight="1">
      <c r="A28" s="52" t="s">
        <v>22</v>
      </c>
      <c r="B28" s="51">
        <v>134462</v>
      </c>
      <c r="C28" s="51">
        <v>143101</v>
      </c>
      <c r="D28" s="51">
        <v>142908</v>
      </c>
      <c r="E28" s="51"/>
      <c r="F28" s="51">
        <v>144000</v>
      </c>
      <c r="G28" s="51">
        <v>147500</v>
      </c>
      <c r="H28" s="51">
        <v>151400</v>
      </c>
      <c r="I28" s="51">
        <v>153000</v>
      </c>
      <c r="J28" s="51">
        <v>154300</v>
      </c>
      <c r="K28" s="51">
        <v>154500</v>
      </c>
      <c r="L28" s="19"/>
    </row>
    <row r="29" spans="1:11" ht="10.5" customHeight="1">
      <c r="A29" s="53" t="s">
        <v>23</v>
      </c>
      <c r="B29" s="54">
        <v>156277</v>
      </c>
      <c r="C29" s="54">
        <v>174867</v>
      </c>
      <c r="D29" s="54">
        <v>176566</v>
      </c>
      <c r="E29" s="54"/>
      <c r="F29" s="54">
        <v>185000</v>
      </c>
      <c r="G29" s="54">
        <v>189300</v>
      </c>
      <c r="H29" s="54">
        <v>194400</v>
      </c>
      <c r="I29" s="54">
        <v>198300</v>
      </c>
      <c r="J29" s="54">
        <v>201200</v>
      </c>
      <c r="K29" s="54">
        <v>204700</v>
      </c>
    </row>
    <row r="30" spans="1:11" ht="10.5" customHeight="1">
      <c r="A30" s="53" t="s">
        <v>24</v>
      </c>
      <c r="B30" s="54">
        <v>51983</v>
      </c>
      <c r="C30" s="54">
        <v>57592</v>
      </c>
      <c r="D30" s="54">
        <v>57898</v>
      </c>
      <c r="E30" s="54"/>
      <c r="F30" s="54">
        <v>59700</v>
      </c>
      <c r="G30" s="54">
        <v>67400</v>
      </c>
      <c r="H30" s="54">
        <v>76800</v>
      </c>
      <c r="I30" s="54">
        <v>84300</v>
      </c>
      <c r="J30" s="54">
        <v>88000</v>
      </c>
      <c r="K30" s="54">
        <v>91700</v>
      </c>
    </row>
    <row r="31" spans="1:11" ht="10.5" customHeight="1">
      <c r="A31" s="53" t="s">
        <v>25</v>
      </c>
      <c r="B31" s="54">
        <v>20806</v>
      </c>
      <c r="C31" s="54">
        <v>25982</v>
      </c>
      <c r="D31" s="54">
        <v>25914</v>
      </c>
      <c r="E31" s="54"/>
      <c r="F31" s="54">
        <v>30400</v>
      </c>
      <c r="G31" s="54">
        <v>33600</v>
      </c>
      <c r="H31" s="54">
        <v>35000</v>
      </c>
      <c r="I31" s="54">
        <v>38700</v>
      </c>
      <c r="J31" s="54">
        <v>46300</v>
      </c>
      <c r="K31" s="54">
        <v>53100</v>
      </c>
    </row>
    <row r="32" spans="1:11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0.5" customHeight="1">
      <c r="A33" s="53" t="s">
        <v>27</v>
      </c>
      <c r="B33" s="54">
        <v>24133</v>
      </c>
      <c r="C33" s="54">
        <v>25577</v>
      </c>
      <c r="D33" s="54">
        <v>25375</v>
      </c>
      <c r="E33" s="54"/>
      <c r="F33" s="54">
        <v>26600</v>
      </c>
      <c r="G33" s="54">
        <v>27000</v>
      </c>
      <c r="H33" s="54">
        <v>27500</v>
      </c>
      <c r="I33" s="54">
        <v>28100</v>
      </c>
      <c r="J33" s="54">
        <v>28700</v>
      </c>
      <c r="K33" s="54">
        <v>29300</v>
      </c>
    </row>
    <row r="34" spans="1:11" ht="10.5" customHeight="1">
      <c r="A34" s="53" t="s">
        <v>28</v>
      </c>
      <c r="B34" s="54">
        <v>24273</v>
      </c>
      <c r="C34" s="54">
        <v>26466</v>
      </c>
      <c r="D34" s="54">
        <v>26677</v>
      </c>
      <c r="E34" s="54"/>
      <c r="F34" s="54">
        <v>26000</v>
      </c>
      <c r="G34" s="54">
        <v>26800</v>
      </c>
      <c r="H34" s="54">
        <v>27100</v>
      </c>
      <c r="I34" s="54">
        <v>27600</v>
      </c>
      <c r="J34" s="54">
        <v>28200</v>
      </c>
      <c r="K34" s="54">
        <v>28800</v>
      </c>
    </row>
    <row r="35" spans="1:11" ht="10.5" customHeight="1">
      <c r="A35" s="53" t="s">
        <v>29</v>
      </c>
      <c r="B35" s="54">
        <v>25147</v>
      </c>
      <c r="C35" s="54">
        <v>26156</v>
      </c>
      <c r="D35" s="54">
        <v>26501</v>
      </c>
      <c r="E35" s="54"/>
      <c r="F35" s="54">
        <v>27700</v>
      </c>
      <c r="G35" s="54">
        <v>26800</v>
      </c>
      <c r="H35" s="54">
        <v>27400</v>
      </c>
      <c r="I35" s="54">
        <v>27700</v>
      </c>
      <c r="J35" s="54">
        <v>28100</v>
      </c>
      <c r="K35" s="54">
        <v>28700</v>
      </c>
    </row>
    <row r="36" spans="1:11" ht="10.5" customHeight="1">
      <c r="A36" s="53" t="s">
        <v>30</v>
      </c>
      <c r="B36" s="54">
        <v>26838</v>
      </c>
      <c r="C36" s="54">
        <v>27024</v>
      </c>
      <c r="D36" s="54">
        <v>26935</v>
      </c>
      <c r="E36" s="54"/>
      <c r="F36" s="54">
        <v>28200</v>
      </c>
      <c r="G36" s="54">
        <v>29400</v>
      </c>
      <c r="H36" s="54">
        <v>28400</v>
      </c>
      <c r="I36" s="54">
        <v>28900</v>
      </c>
      <c r="J36" s="54">
        <v>29200</v>
      </c>
      <c r="K36" s="54">
        <v>29600</v>
      </c>
    </row>
    <row r="37" spans="1:11" ht="10.5" customHeight="1">
      <c r="A37" s="53" t="s">
        <v>31</v>
      </c>
      <c r="B37" s="54">
        <v>28345</v>
      </c>
      <c r="C37" s="54">
        <v>31061</v>
      </c>
      <c r="D37" s="54">
        <v>31074</v>
      </c>
      <c r="E37" s="54"/>
      <c r="F37" s="54">
        <v>30500</v>
      </c>
      <c r="G37" s="54">
        <v>32100</v>
      </c>
      <c r="H37" s="54">
        <v>33400</v>
      </c>
      <c r="I37" s="54">
        <v>32200</v>
      </c>
      <c r="J37" s="54">
        <v>32700</v>
      </c>
      <c r="K37" s="54">
        <v>32900</v>
      </c>
    </row>
    <row r="38" spans="1:11" ht="10.5" customHeight="1">
      <c r="A38" s="53" t="s">
        <v>32</v>
      </c>
      <c r="B38" s="54">
        <v>33049</v>
      </c>
      <c r="C38" s="54">
        <v>35841</v>
      </c>
      <c r="D38" s="54">
        <v>35517</v>
      </c>
      <c r="E38" s="54"/>
      <c r="F38" s="54">
        <v>35300</v>
      </c>
      <c r="G38" s="54">
        <v>35600</v>
      </c>
      <c r="H38" s="54">
        <v>37500</v>
      </c>
      <c r="I38" s="54">
        <v>38400</v>
      </c>
      <c r="J38" s="54">
        <v>37100</v>
      </c>
      <c r="K38" s="54">
        <v>37500</v>
      </c>
    </row>
    <row r="39" spans="1:11" ht="10.5" customHeight="1">
      <c r="A39" s="53" t="s">
        <v>33</v>
      </c>
      <c r="B39" s="54">
        <v>36199</v>
      </c>
      <c r="C39" s="54">
        <v>37632</v>
      </c>
      <c r="D39" s="54">
        <v>37768</v>
      </c>
      <c r="E39" s="54"/>
      <c r="F39" s="54">
        <v>38900</v>
      </c>
      <c r="G39" s="54">
        <v>39200</v>
      </c>
      <c r="H39" s="54">
        <v>39700</v>
      </c>
      <c r="I39" s="54">
        <v>41200</v>
      </c>
      <c r="J39" s="54">
        <v>42000</v>
      </c>
      <c r="K39" s="54">
        <v>40700</v>
      </c>
    </row>
    <row r="40" spans="1:11" ht="10.5" customHeight="1">
      <c r="A40" s="53" t="s">
        <v>34</v>
      </c>
      <c r="B40" s="54">
        <v>36869</v>
      </c>
      <c r="C40" s="54">
        <v>38567</v>
      </c>
      <c r="D40" s="54">
        <v>38549</v>
      </c>
      <c r="E40" s="54"/>
      <c r="F40" s="54">
        <v>39300</v>
      </c>
      <c r="G40" s="54">
        <v>40600</v>
      </c>
      <c r="H40" s="54">
        <v>40900</v>
      </c>
      <c r="I40" s="54">
        <v>41200</v>
      </c>
      <c r="J40" s="54">
        <v>42600</v>
      </c>
      <c r="K40" s="54">
        <v>43400</v>
      </c>
    </row>
    <row r="41" spans="1:11" ht="10.5" customHeight="1">
      <c r="A41" s="53" t="s">
        <v>35</v>
      </c>
      <c r="B41" s="54">
        <v>36986</v>
      </c>
      <c r="C41" s="54">
        <v>38269</v>
      </c>
      <c r="D41" s="54">
        <v>38470</v>
      </c>
      <c r="E41" s="54"/>
      <c r="F41" s="54">
        <v>39500</v>
      </c>
      <c r="G41" s="54">
        <v>40200</v>
      </c>
      <c r="H41" s="54">
        <v>41400</v>
      </c>
      <c r="I41" s="54">
        <v>41600</v>
      </c>
      <c r="J41" s="54">
        <v>41800</v>
      </c>
      <c r="K41" s="54">
        <v>43200</v>
      </c>
    </row>
    <row r="42" spans="1:11" ht="10.5" customHeight="1">
      <c r="A42" s="53" t="s">
        <v>36</v>
      </c>
      <c r="B42" s="54">
        <v>36945</v>
      </c>
      <c r="C42" s="54">
        <v>38070</v>
      </c>
      <c r="D42" s="54">
        <v>38255</v>
      </c>
      <c r="E42" s="54"/>
      <c r="F42" s="54">
        <v>39200</v>
      </c>
      <c r="G42" s="54">
        <v>40200</v>
      </c>
      <c r="H42" s="54">
        <v>40700</v>
      </c>
      <c r="I42" s="54">
        <v>41800</v>
      </c>
      <c r="J42" s="54">
        <v>42000</v>
      </c>
      <c r="K42" s="54">
        <v>42200</v>
      </c>
    </row>
    <row r="43" spans="1:11" ht="10.5" customHeight="1">
      <c r="A43" s="53" t="s">
        <v>37</v>
      </c>
      <c r="B43" s="54">
        <v>31293</v>
      </c>
      <c r="C43" s="54">
        <v>37455</v>
      </c>
      <c r="D43" s="54">
        <v>37109</v>
      </c>
      <c r="E43" s="54"/>
      <c r="F43" s="54">
        <v>38000</v>
      </c>
      <c r="G43" s="54">
        <v>39100</v>
      </c>
      <c r="H43" s="54">
        <v>40000</v>
      </c>
      <c r="I43" s="54">
        <v>40500</v>
      </c>
      <c r="J43" s="54">
        <v>41600</v>
      </c>
      <c r="K43" s="54">
        <v>41800</v>
      </c>
    </row>
    <row r="44" spans="1:11" ht="10.5" customHeight="1">
      <c r="A44" s="53" t="s">
        <v>38</v>
      </c>
      <c r="B44" s="54">
        <v>26227</v>
      </c>
      <c r="C44" s="54">
        <v>34463</v>
      </c>
      <c r="D44" s="54">
        <v>35423</v>
      </c>
      <c r="E44" s="54"/>
      <c r="F44" s="54">
        <v>35700</v>
      </c>
      <c r="G44" s="54">
        <v>36800</v>
      </c>
      <c r="H44" s="54">
        <v>38000</v>
      </c>
      <c r="I44" s="54">
        <v>38800</v>
      </c>
      <c r="J44" s="54">
        <v>39400</v>
      </c>
      <c r="K44" s="54">
        <v>40500</v>
      </c>
    </row>
    <row r="45" spans="1:11" ht="10.5" customHeight="1">
      <c r="A45" s="53" t="s">
        <v>39</v>
      </c>
      <c r="B45" s="54">
        <v>24826</v>
      </c>
      <c r="C45" s="54">
        <v>26610</v>
      </c>
      <c r="D45" s="54">
        <v>27309</v>
      </c>
      <c r="E45" s="54"/>
      <c r="F45" s="54">
        <v>32500</v>
      </c>
      <c r="G45" s="54">
        <v>33000</v>
      </c>
      <c r="H45" s="54">
        <v>34300</v>
      </c>
      <c r="I45" s="54">
        <v>35500</v>
      </c>
      <c r="J45" s="54">
        <v>36500</v>
      </c>
      <c r="K45" s="54">
        <v>37100</v>
      </c>
    </row>
    <row r="46" spans="1:11" ht="10.5" customHeight="1">
      <c r="A46" s="53" t="s">
        <v>40</v>
      </c>
      <c r="B46" s="54">
        <v>21742</v>
      </c>
      <c r="C46" s="54">
        <v>20670</v>
      </c>
      <c r="D46" s="54">
        <v>20709</v>
      </c>
      <c r="E46" s="54"/>
      <c r="F46" s="54">
        <v>23800</v>
      </c>
      <c r="G46" s="54">
        <v>29100</v>
      </c>
      <c r="H46" s="54">
        <v>29900</v>
      </c>
      <c r="I46" s="54">
        <v>31300</v>
      </c>
      <c r="J46" s="54">
        <v>32600</v>
      </c>
      <c r="K46" s="54">
        <v>33600</v>
      </c>
    </row>
    <row r="47" spans="1:11" ht="10.5" customHeight="1">
      <c r="A47" s="53" t="s">
        <v>41</v>
      </c>
      <c r="B47" s="54">
        <v>16551</v>
      </c>
      <c r="C47" s="54">
        <v>19790</v>
      </c>
      <c r="D47" s="54">
        <v>19608</v>
      </c>
      <c r="E47" s="54"/>
      <c r="F47" s="54">
        <v>18400</v>
      </c>
      <c r="G47" s="54">
        <v>21600</v>
      </c>
      <c r="H47" s="54">
        <v>27100</v>
      </c>
      <c r="I47" s="54">
        <v>27900</v>
      </c>
      <c r="J47" s="54">
        <v>29400</v>
      </c>
      <c r="K47" s="54">
        <v>30700</v>
      </c>
    </row>
    <row r="48" spans="1:11" ht="10.5" customHeight="1">
      <c r="A48" s="53" t="s">
        <v>42</v>
      </c>
      <c r="B48" s="54">
        <v>13690</v>
      </c>
      <c r="C48" s="54">
        <v>17132</v>
      </c>
      <c r="D48" s="54">
        <v>17581</v>
      </c>
      <c r="E48" s="54"/>
      <c r="F48" s="54">
        <v>17500</v>
      </c>
      <c r="G48" s="54">
        <v>16600</v>
      </c>
      <c r="H48" s="54">
        <v>19800</v>
      </c>
      <c r="I48" s="54">
        <v>25000</v>
      </c>
      <c r="J48" s="54">
        <v>26000</v>
      </c>
      <c r="K48" s="54">
        <v>27500</v>
      </c>
    </row>
    <row r="49" spans="1:11" ht="10.5" customHeight="1">
      <c r="A49" s="53" t="s">
        <v>43</v>
      </c>
      <c r="B49" s="54">
        <v>10508</v>
      </c>
      <c r="C49" s="54">
        <v>12271</v>
      </c>
      <c r="D49" s="54">
        <v>12310</v>
      </c>
      <c r="E49" s="54"/>
      <c r="F49" s="54">
        <v>14800</v>
      </c>
      <c r="G49" s="54">
        <v>14900</v>
      </c>
      <c r="H49" s="54">
        <v>14400</v>
      </c>
      <c r="I49" s="54">
        <v>17300</v>
      </c>
      <c r="J49" s="54">
        <v>22200</v>
      </c>
      <c r="K49" s="54">
        <v>23100</v>
      </c>
    </row>
    <row r="50" spans="1:11" ht="10.5" customHeight="1">
      <c r="A50" s="53" t="s">
        <v>44</v>
      </c>
      <c r="B50" s="54">
        <v>6692</v>
      </c>
      <c r="C50" s="54">
        <v>8378</v>
      </c>
      <c r="D50" s="54">
        <v>8240</v>
      </c>
      <c r="E50" s="54"/>
      <c r="F50" s="54">
        <v>9100</v>
      </c>
      <c r="G50" s="54">
        <v>11100</v>
      </c>
      <c r="H50" s="54">
        <v>11400</v>
      </c>
      <c r="I50" s="54">
        <v>11200</v>
      </c>
      <c r="J50" s="54">
        <v>13600</v>
      </c>
      <c r="K50" s="54">
        <v>17700</v>
      </c>
    </row>
    <row r="51" spans="1:11" ht="10.5" customHeight="1">
      <c r="A51" s="53" t="s">
        <v>45</v>
      </c>
      <c r="B51" s="54">
        <v>2671</v>
      </c>
      <c r="C51" s="54">
        <v>3962</v>
      </c>
      <c r="D51" s="54">
        <v>4020</v>
      </c>
      <c r="E51" s="54"/>
      <c r="F51" s="54">
        <v>4600</v>
      </c>
      <c r="G51" s="54">
        <v>5200</v>
      </c>
      <c r="H51" s="54">
        <v>6600</v>
      </c>
      <c r="I51" s="54">
        <v>6800</v>
      </c>
      <c r="J51" s="54">
        <v>6800</v>
      </c>
      <c r="K51" s="54">
        <v>8400</v>
      </c>
    </row>
    <row r="52" spans="1:11" ht="10.5" customHeight="1">
      <c r="A52" s="53" t="s">
        <v>46</v>
      </c>
      <c r="B52" s="54">
        <v>935</v>
      </c>
      <c r="C52" s="54">
        <v>1371</v>
      </c>
      <c r="D52" s="54">
        <v>1344</v>
      </c>
      <c r="E52" s="54"/>
      <c r="F52" s="54">
        <v>1900</v>
      </c>
      <c r="G52" s="54">
        <v>2300</v>
      </c>
      <c r="H52" s="54">
        <v>2700</v>
      </c>
      <c r="I52" s="54">
        <v>3400</v>
      </c>
      <c r="J52" s="54">
        <v>3700</v>
      </c>
      <c r="K52" s="54">
        <v>3800</v>
      </c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21" customFormat="1" ht="12" customHeight="1">
      <c r="A54" s="56" t="s">
        <v>47</v>
      </c>
      <c r="B54" s="57">
        <f>(B30+B31)/(B28+B29)</f>
        <v>0.2503585690258273</v>
      </c>
      <c r="C54" s="57">
        <f>(C30+C31)/(C28+C29)</f>
        <v>0.2628377698384743</v>
      </c>
      <c r="D54" s="57">
        <f>(D30+D31)/(D28+D29)</f>
        <v>0.26234372750208157</v>
      </c>
      <c r="E54" s="57"/>
      <c r="F54" s="57">
        <v>0.27</v>
      </c>
      <c r="G54" s="57">
        <v>0.3</v>
      </c>
      <c r="H54" s="57">
        <v>0.32</v>
      </c>
      <c r="I54" s="57">
        <v>0.35</v>
      </c>
      <c r="J54" s="57">
        <v>0.38</v>
      </c>
      <c r="K54" s="57">
        <v>0.4</v>
      </c>
    </row>
    <row r="55" spans="1:11" s="21" customFormat="1" ht="9" customHeight="1">
      <c r="A55" s="10"/>
      <c r="B55" s="11"/>
      <c r="C55" s="11"/>
      <c r="D55" s="12"/>
      <c r="E55" s="11"/>
      <c r="F55" s="12"/>
      <c r="G55" s="12"/>
      <c r="H55" s="12"/>
      <c r="I55" s="12"/>
      <c r="J55" s="12"/>
      <c r="K55" s="12"/>
    </row>
    <row r="56" spans="1:11" s="22" customFormat="1" ht="9.75" customHeight="1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s="22" customFormat="1" ht="9.75" customHeight="1">
      <c r="A57" s="44" t="s">
        <v>49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3.5" customHeight="1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</sheetData>
  <sheetProtection/>
  <mergeCells count="8">
    <mergeCell ref="A56:K56"/>
    <mergeCell ref="A57:K57"/>
    <mergeCell ref="A58:K58"/>
    <mergeCell ref="A1:J1"/>
    <mergeCell ref="A2:K2"/>
    <mergeCell ref="A3:G3"/>
    <mergeCell ref="I3:K3"/>
    <mergeCell ref="B4:D4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0" customWidth="1"/>
    <col min="2" max="4" width="6.140625" style="0" customWidth="1"/>
    <col min="5" max="5" width="1.7109375" style="0" customWidth="1"/>
    <col min="6" max="11" width="6.140625" style="0" customWidth="1"/>
  </cols>
  <sheetData>
    <row r="1" spans="1:11" ht="13.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14"/>
    </row>
    <row r="2" spans="1:11" ht="1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78" t="s">
        <v>60</v>
      </c>
      <c r="B3" s="78"/>
      <c r="C3" s="78"/>
      <c r="D3" s="78"/>
      <c r="E3" s="78"/>
      <c r="F3" s="78"/>
      <c r="G3" s="78"/>
      <c r="H3" s="76"/>
      <c r="I3" s="77" t="s">
        <v>1</v>
      </c>
      <c r="J3" s="77"/>
      <c r="K3" s="77"/>
    </row>
    <row r="4" spans="1:11" s="2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4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63">
        <v>1.45</v>
      </c>
      <c r="C8" s="63">
        <v>1.43</v>
      </c>
      <c r="D8" s="63">
        <v>1.37</v>
      </c>
      <c r="E8" s="66"/>
      <c r="F8" s="63">
        <v>1.43</v>
      </c>
      <c r="G8" s="63">
        <v>1.44</v>
      </c>
      <c r="H8" s="63">
        <v>1.47</v>
      </c>
      <c r="I8" s="63">
        <v>1.49</v>
      </c>
      <c r="J8" s="63">
        <v>1.53</v>
      </c>
      <c r="K8" s="63">
        <v>1.58</v>
      </c>
    </row>
    <row r="9" spans="1:11" ht="10.5" customHeight="1">
      <c r="A9" s="53" t="s">
        <v>7</v>
      </c>
      <c r="B9" s="63">
        <v>31.9</v>
      </c>
      <c r="C9" s="63">
        <v>32.9</v>
      </c>
      <c r="D9" s="60">
        <v>33</v>
      </c>
      <c r="E9" s="61"/>
      <c r="F9" s="63">
        <v>33.2</v>
      </c>
      <c r="G9" s="63">
        <v>33.5</v>
      </c>
      <c r="H9" s="63">
        <v>33.5</v>
      </c>
      <c r="I9" s="63">
        <v>33.6</v>
      </c>
      <c r="J9" s="63">
        <v>33.5</v>
      </c>
      <c r="K9" s="63">
        <v>33.3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80.8</v>
      </c>
      <c r="C12" s="63">
        <v>82.9</v>
      </c>
      <c r="D12" s="61">
        <v>80.7</v>
      </c>
      <c r="E12" s="61"/>
      <c r="F12" s="63">
        <v>83.5</v>
      </c>
      <c r="G12" s="63">
        <v>84.4</v>
      </c>
      <c r="H12" s="63">
        <v>85.3</v>
      </c>
      <c r="I12" s="63">
        <v>86.2</v>
      </c>
      <c r="J12" s="63">
        <v>87.1</v>
      </c>
      <c r="K12" s="63">
        <v>87.7</v>
      </c>
    </row>
    <row r="13" spans="1:11" ht="10.5" customHeight="1">
      <c r="A13" s="53" t="s">
        <v>11</v>
      </c>
      <c r="B13" s="63">
        <v>85.7</v>
      </c>
      <c r="C13" s="63">
        <v>86.6</v>
      </c>
      <c r="D13" s="61">
        <v>85.1</v>
      </c>
      <c r="E13" s="61"/>
      <c r="F13" s="63">
        <v>87.3</v>
      </c>
      <c r="G13" s="60">
        <v>88</v>
      </c>
      <c r="H13" s="63">
        <v>88.6</v>
      </c>
      <c r="I13" s="63">
        <v>89.1</v>
      </c>
      <c r="J13" s="63">
        <v>89.6</v>
      </c>
      <c r="K13" s="60">
        <v>90</v>
      </c>
    </row>
    <row r="14" spans="1:11" ht="10.5" customHeight="1">
      <c r="A14" s="53" t="s">
        <v>12</v>
      </c>
      <c r="B14" s="63">
        <v>4.9</v>
      </c>
      <c r="C14" s="63">
        <v>3.7</v>
      </c>
      <c r="D14" s="63">
        <v>4.4</v>
      </c>
      <c r="E14" s="68"/>
      <c r="F14" s="63">
        <v>3.8</v>
      </c>
      <c r="G14" s="63">
        <v>3.6</v>
      </c>
      <c r="H14" s="63">
        <v>3.3</v>
      </c>
      <c r="I14" s="63">
        <v>2.9</v>
      </c>
      <c r="J14" s="63">
        <v>2.5</v>
      </c>
      <c r="K14" s="63">
        <v>2.3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3477</v>
      </c>
      <c r="C17" s="64">
        <v>3345</v>
      </c>
      <c r="D17" s="64">
        <v>2068</v>
      </c>
      <c r="E17" s="64"/>
      <c r="F17" s="64">
        <v>3153</v>
      </c>
      <c r="G17" s="64">
        <v>3655</v>
      </c>
      <c r="H17" s="64">
        <v>3238</v>
      </c>
      <c r="I17" s="64">
        <v>2820</v>
      </c>
      <c r="J17" s="64">
        <v>2958</v>
      </c>
      <c r="K17" s="64">
        <v>3096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"/>
    </row>
    <row r="20" spans="1:12" ht="10.5" customHeight="1">
      <c r="A20" s="52" t="s">
        <v>15</v>
      </c>
      <c r="B20" s="51">
        <v>5007</v>
      </c>
      <c r="C20" s="51">
        <v>5350</v>
      </c>
      <c r="D20" s="51">
        <v>5159</v>
      </c>
      <c r="E20" s="51"/>
      <c r="F20" s="51">
        <v>5440</v>
      </c>
      <c r="G20" s="51">
        <v>5670</v>
      </c>
      <c r="H20" s="51">
        <v>5940</v>
      </c>
      <c r="I20" s="51">
        <v>6180</v>
      </c>
      <c r="J20" s="51">
        <v>6390</v>
      </c>
      <c r="K20" s="51">
        <v>6630</v>
      </c>
      <c r="L20" s="5"/>
    </row>
    <row r="21" spans="1:12" ht="10.5" customHeight="1">
      <c r="A21" s="52" t="s">
        <v>16</v>
      </c>
      <c r="B21" s="51">
        <v>3128</v>
      </c>
      <c r="C21" s="51">
        <v>3369</v>
      </c>
      <c r="D21" s="51">
        <v>4279</v>
      </c>
      <c r="E21" s="51"/>
      <c r="F21" s="51">
        <v>3680</v>
      </c>
      <c r="G21" s="51">
        <v>3860</v>
      </c>
      <c r="H21" s="51">
        <v>4040</v>
      </c>
      <c r="I21" s="51">
        <v>4200</v>
      </c>
      <c r="J21" s="51">
        <v>4390</v>
      </c>
      <c r="K21" s="51">
        <v>4780</v>
      </c>
      <c r="L21" s="5"/>
    </row>
    <row r="22" spans="1:12" ht="10.5" customHeight="1">
      <c r="A22" s="52" t="s">
        <v>17</v>
      </c>
      <c r="B22" s="51">
        <v>1879</v>
      </c>
      <c r="C22" s="51">
        <v>1981</v>
      </c>
      <c r="D22" s="51">
        <v>880</v>
      </c>
      <c r="E22" s="51"/>
      <c r="F22" s="51">
        <v>1760</v>
      </c>
      <c r="G22" s="51">
        <v>1810</v>
      </c>
      <c r="H22" s="51">
        <v>1900</v>
      </c>
      <c r="I22" s="51">
        <v>1980</v>
      </c>
      <c r="J22" s="51">
        <v>2000</v>
      </c>
      <c r="K22" s="51">
        <v>1850</v>
      </c>
      <c r="L22" s="5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"/>
    </row>
    <row r="25" spans="1:12" s="7" customFormat="1" ht="12.75" customHeight="1">
      <c r="A25" s="48" t="s">
        <v>19</v>
      </c>
      <c r="B25" s="49">
        <v>463919</v>
      </c>
      <c r="C25" s="49">
        <v>506765</v>
      </c>
      <c r="D25" s="49">
        <v>508774</v>
      </c>
      <c r="E25" s="49"/>
      <c r="F25" s="49">
        <v>533400</v>
      </c>
      <c r="G25" s="49">
        <v>559600</v>
      </c>
      <c r="H25" s="49">
        <v>586000</v>
      </c>
      <c r="I25" s="49">
        <v>610700</v>
      </c>
      <c r="J25" s="49">
        <v>635200</v>
      </c>
      <c r="K25" s="49">
        <v>660000</v>
      </c>
      <c r="L25" s="6"/>
    </row>
    <row r="26" spans="1:12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"/>
    </row>
    <row r="27" spans="1:12" ht="10.5" customHeight="1">
      <c r="A27" s="52" t="s">
        <v>21</v>
      </c>
      <c r="B27" s="51">
        <v>100391</v>
      </c>
      <c r="C27" s="51">
        <v>105223</v>
      </c>
      <c r="D27" s="51">
        <v>105488</v>
      </c>
      <c r="E27" s="51"/>
      <c r="F27" s="51">
        <v>109800</v>
      </c>
      <c r="G27" s="51">
        <v>113400</v>
      </c>
      <c r="H27" s="51">
        <v>116200</v>
      </c>
      <c r="I27" s="51">
        <v>120800</v>
      </c>
      <c r="J27" s="51">
        <v>125300</v>
      </c>
      <c r="K27" s="51">
        <v>129900</v>
      </c>
      <c r="L27" s="5"/>
    </row>
    <row r="28" spans="1:12" ht="10.5" customHeight="1">
      <c r="A28" s="52" t="s">
        <v>22</v>
      </c>
      <c r="B28" s="51">
        <v>134462</v>
      </c>
      <c r="C28" s="51">
        <v>143101</v>
      </c>
      <c r="D28" s="51">
        <v>142908</v>
      </c>
      <c r="E28" s="51"/>
      <c r="F28" s="51">
        <v>146800</v>
      </c>
      <c r="G28" s="51">
        <v>152200</v>
      </c>
      <c r="H28" s="51">
        <v>157100</v>
      </c>
      <c r="I28" s="51">
        <v>158800</v>
      </c>
      <c r="J28" s="51">
        <v>161100</v>
      </c>
      <c r="K28" s="51">
        <v>163500</v>
      </c>
      <c r="L28" s="5"/>
    </row>
    <row r="29" spans="1:11" ht="10.5" customHeight="1">
      <c r="A29" s="53" t="s">
        <v>23</v>
      </c>
      <c r="B29" s="54">
        <v>156277</v>
      </c>
      <c r="C29" s="54">
        <v>174867</v>
      </c>
      <c r="D29" s="54">
        <v>176566</v>
      </c>
      <c r="E29" s="54"/>
      <c r="F29" s="54">
        <v>186400</v>
      </c>
      <c r="G29" s="54">
        <v>192500</v>
      </c>
      <c r="H29" s="54">
        <v>199700</v>
      </c>
      <c r="I29" s="54">
        <v>206000</v>
      </c>
      <c r="J29" s="54">
        <v>211200</v>
      </c>
      <c r="K29" s="54">
        <v>216700</v>
      </c>
    </row>
    <row r="30" spans="1:11" ht="10.5" customHeight="1">
      <c r="A30" s="53" t="s">
        <v>24</v>
      </c>
      <c r="B30" s="54">
        <v>51983</v>
      </c>
      <c r="C30" s="54">
        <v>57592</v>
      </c>
      <c r="D30" s="54">
        <v>57898</v>
      </c>
      <c r="E30" s="54"/>
      <c r="F30" s="54">
        <v>59800</v>
      </c>
      <c r="G30" s="54">
        <v>67800</v>
      </c>
      <c r="H30" s="54">
        <v>77500</v>
      </c>
      <c r="I30" s="54">
        <v>85600</v>
      </c>
      <c r="J30" s="54">
        <v>90000</v>
      </c>
      <c r="K30" s="54">
        <v>94700</v>
      </c>
    </row>
    <row r="31" spans="1:11" ht="10.5" customHeight="1">
      <c r="A31" s="53" t="s">
        <v>25</v>
      </c>
      <c r="B31" s="54">
        <v>20806</v>
      </c>
      <c r="C31" s="54">
        <v>25982</v>
      </c>
      <c r="D31" s="54">
        <v>25914</v>
      </c>
      <c r="E31" s="54"/>
      <c r="F31" s="54">
        <v>30500</v>
      </c>
      <c r="G31" s="54">
        <v>33800</v>
      </c>
      <c r="H31" s="54">
        <v>35500</v>
      </c>
      <c r="I31" s="54">
        <v>39500</v>
      </c>
      <c r="J31" s="54">
        <v>47600</v>
      </c>
      <c r="K31" s="54">
        <v>55200</v>
      </c>
    </row>
    <row r="32" spans="1:11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0.5" customHeight="1">
      <c r="A33" s="53" t="s">
        <v>27</v>
      </c>
      <c r="B33" s="54">
        <v>24133</v>
      </c>
      <c r="C33" s="54">
        <v>25577</v>
      </c>
      <c r="D33" s="54">
        <v>25375</v>
      </c>
      <c r="E33" s="54"/>
      <c r="F33" s="54">
        <v>27300</v>
      </c>
      <c r="G33" s="54">
        <v>28600</v>
      </c>
      <c r="H33" s="54">
        <v>29800</v>
      </c>
      <c r="I33" s="54">
        <v>31000</v>
      </c>
      <c r="J33" s="54">
        <v>32100</v>
      </c>
      <c r="K33" s="54">
        <v>33300</v>
      </c>
    </row>
    <row r="34" spans="1:11" ht="10.5" customHeight="1">
      <c r="A34" s="53" t="s">
        <v>28</v>
      </c>
      <c r="B34" s="54">
        <v>24273</v>
      </c>
      <c r="C34" s="54">
        <v>26466</v>
      </c>
      <c r="D34" s="54">
        <v>26677</v>
      </c>
      <c r="E34" s="54"/>
      <c r="F34" s="54">
        <v>26300</v>
      </c>
      <c r="G34" s="54">
        <v>27700</v>
      </c>
      <c r="H34" s="54">
        <v>28900</v>
      </c>
      <c r="I34" s="54">
        <v>30000</v>
      </c>
      <c r="J34" s="54">
        <v>31200</v>
      </c>
      <c r="K34" s="54">
        <v>32300</v>
      </c>
    </row>
    <row r="35" spans="1:11" ht="10.5" customHeight="1">
      <c r="A35" s="53" t="s">
        <v>29</v>
      </c>
      <c r="B35" s="54">
        <v>25147</v>
      </c>
      <c r="C35" s="54">
        <v>26156</v>
      </c>
      <c r="D35" s="54">
        <v>26501</v>
      </c>
      <c r="E35" s="54"/>
      <c r="F35" s="54">
        <v>27900</v>
      </c>
      <c r="G35" s="54">
        <v>27300</v>
      </c>
      <c r="H35" s="54">
        <v>28500</v>
      </c>
      <c r="I35" s="54">
        <v>29600</v>
      </c>
      <c r="J35" s="54">
        <v>30700</v>
      </c>
      <c r="K35" s="54">
        <v>31900</v>
      </c>
    </row>
    <row r="36" spans="1:11" ht="10.5" customHeight="1">
      <c r="A36" s="53" t="s">
        <v>30</v>
      </c>
      <c r="B36" s="54">
        <v>26838</v>
      </c>
      <c r="C36" s="54">
        <v>27024</v>
      </c>
      <c r="D36" s="54">
        <v>26935</v>
      </c>
      <c r="E36" s="54"/>
      <c r="F36" s="54">
        <v>28400</v>
      </c>
      <c r="G36" s="54">
        <v>29800</v>
      </c>
      <c r="H36" s="54">
        <v>29000</v>
      </c>
      <c r="I36" s="54">
        <v>30100</v>
      </c>
      <c r="J36" s="54">
        <v>31200</v>
      </c>
      <c r="K36" s="54">
        <v>32400</v>
      </c>
    </row>
    <row r="37" spans="1:11" ht="10.5" customHeight="1">
      <c r="A37" s="53" t="s">
        <v>31</v>
      </c>
      <c r="B37" s="54">
        <v>28345</v>
      </c>
      <c r="C37" s="54">
        <v>31061</v>
      </c>
      <c r="D37" s="54">
        <v>31074</v>
      </c>
      <c r="E37" s="54"/>
      <c r="F37" s="54">
        <v>30900</v>
      </c>
      <c r="G37" s="54">
        <v>32700</v>
      </c>
      <c r="H37" s="54">
        <v>34100</v>
      </c>
      <c r="I37" s="54">
        <v>33000</v>
      </c>
      <c r="J37" s="54">
        <v>34100</v>
      </c>
      <c r="K37" s="54">
        <v>35300</v>
      </c>
    </row>
    <row r="38" spans="1:11" ht="10.5" customHeight="1">
      <c r="A38" s="53" t="s">
        <v>32</v>
      </c>
      <c r="B38" s="54">
        <v>33049</v>
      </c>
      <c r="C38" s="54">
        <v>35841</v>
      </c>
      <c r="D38" s="54">
        <v>35517</v>
      </c>
      <c r="E38" s="54"/>
      <c r="F38" s="54">
        <v>36200</v>
      </c>
      <c r="G38" s="54">
        <v>36700</v>
      </c>
      <c r="H38" s="54">
        <v>38600</v>
      </c>
      <c r="I38" s="54">
        <v>39600</v>
      </c>
      <c r="J38" s="54">
        <v>38500</v>
      </c>
      <c r="K38" s="54">
        <v>39700</v>
      </c>
    </row>
    <row r="39" spans="1:11" ht="10.5" customHeight="1">
      <c r="A39" s="53" t="s">
        <v>33</v>
      </c>
      <c r="B39" s="54">
        <v>36199</v>
      </c>
      <c r="C39" s="54">
        <v>37632</v>
      </c>
      <c r="D39" s="54">
        <v>37768</v>
      </c>
      <c r="E39" s="54"/>
      <c r="F39" s="54">
        <v>39800</v>
      </c>
      <c r="G39" s="54">
        <v>40700</v>
      </c>
      <c r="H39" s="54">
        <v>41400</v>
      </c>
      <c r="I39" s="54">
        <v>42900</v>
      </c>
      <c r="J39" s="54">
        <v>43700</v>
      </c>
      <c r="K39" s="54">
        <v>42800</v>
      </c>
    </row>
    <row r="40" spans="1:11" ht="10.5" customHeight="1">
      <c r="A40" s="53" t="s">
        <v>34</v>
      </c>
      <c r="B40" s="54">
        <v>36869</v>
      </c>
      <c r="C40" s="54">
        <v>38567</v>
      </c>
      <c r="D40" s="54">
        <v>38549</v>
      </c>
      <c r="E40" s="54"/>
      <c r="F40" s="54">
        <v>40000</v>
      </c>
      <c r="G40" s="54">
        <v>42100</v>
      </c>
      <c r="H40" s="54">
        <v>43000</v>
      </c>
      <c r="I40" s="54">
        <v>43300</v>
      </c>
      <c r="J40" s="54">
        <v>44800</v>
      </c>
      <c r="K40" s="54">
        <v>45700</v>
      </c>
    </row>
    <row r="41" spans="1:11" ht="10.5" customHeight="1">
      <c r="A41" s="53" t="s">
        <v>35</v>
      </c>
      <c r="B41" s="54">
        <v>36986</v>
      </c>
      <c r="C41" s="54">
        <v>38269</v>
      </c>
      <c r="D41" s="54">
        <v>38470</v>
      </c>
      <c r="E41" s="54"/>
      <c r="F41" s="54">
        <v>40000</v>
      </c>
      <c r="G41" s="54">
        <v>41300</v>
      </c>
      <c r="H41" s="54">
        <v>43200</v>
      </c>
      <c r="I41" s="54">
        <v>43900</v>
      </c>
      <c r="J41" s="54">
        <v>44200</v>
      </c>
      <c r="K41" s="54">
        <v>45700</v>
      </c>
    </row>
    <row r="42" spans="1:11" ht="10.5" customHeight="1">
      <c r="A42" s="53" t="s">
        <v>36</v>
      </c>
      <c r="B42" s="54">
        <v>36945</v>
      </c>
      <c r="C42" s="54">
        <v>38070</v>
      </c>
      <c r="D42" s="54">
        <v>38255</v>
      </c>
      <c r="E42" s="54"/>
      <c r="F42" s="54">
        <v>39600</v>
      </c>
      <c r="G42" s="54">
        <v>41000</v>
      </c>
      <c r="H42" s="54">
        <v>42100</v>
      </c>
      <c r="I42" s="54">
        <v>43800</v>
      </c>
      <c r="J42" s="54">
        <v>44500</v>
      </c>
      <c r="K42" s="54">
        <v>44900</v>
      </c>
    </row>
    <row r="43" spans="1:11" ht="10.5" customHeight="1">
      <c r="A43" s="53" t="s">
        <v>37</v>
      </c>
      <c r="B43" s="54">
        <v>31293</v>
      </c>
      <c r="C43" s="54">
        <v>37455</v>
      </c>
      <c r="D43" s="54">
        <v>37109</v>
      </c>
      <c r="E43" s="54"/>
      <c r="F43" s="54">
        <v>38300</v>
      </c>
      <c r="G43" s="54">
        <v>39700</v>
      </c>
      <c r="H43" s="54">
        <v>41000</v>
      </c>
      <c r="I43" s="54">
        <v>42000</v>
      </c>
      <c r="J43" s="54">
        <v>43800</v>
      </c>
      <c r="K43" s="54">
        <v>44500</v>
      </c>
    </row>
    <row r="44" spans="1:11" ht="10.5" customHeight="1">
      <c r="A44" s="53" t="s">
        <v>38</v>
      </c>
      <c r="B44" s="54">
        <v>26227</v>
      </c>
      <c r="C44" s="54">
        <v>34463</v>
      </c>
      <c r="D44" s="54">
        <v>35423</v>
      </c>
      <c r="E44" s="54"/>
      <c r="F44" s="54">
        <v>35900</v>
      </c>
      <c r="G44" s="54">
        <v>37200</v>
      </c>
      <c r="H44" s="54">
        <v>38600</v>
      </c>
      <c r="I44" s="54">
        <v>39900</v>
      </c>
      <c r="J44" s="54">
        <v>41000</v>
      </c>
      <c r="K44" s="54">
        <v>42800</v>
      </c>
    </row>
    <row r="45" spans="1:11" ht="10.5" customHeight="1">
      <c r="A45" s="53" t="s">
        <v>39</v>
      </c>
      <c r="B45" s="54">
        <v>24826</v>
      </c>
      <c r="C45" s="54">
        <v>26610</v>
      </c>
      <c r="D45" s="54">
        <v>27309</v>
      </c>
      <c r="E45" s="54"/>
      <c r="F45" s="54">
        <v>32600</v>
      </c>
      <c r="G45" s="54">
        <v>33300</v>
      </c>
      <c r="H45" s="54">
        <v>34800</v>
      </c>
      <c r="I45" s="54">
        <v>36300</v>
      </c>
      <c r="J45" s="54">
        <v>37600</v>
      </c>
      <c r="K45" s="54">
        <v>38800</v>
      </c>
    </row>
    <row r="46" spans="1:11" ht="10.5" customHeight="1">
      <c r="A46" s="53" t="s">
        <v>40</v>
      </c>
      <c r="B46" s="54">
        <v>21742</v>
      </c>
      <c r="C46" s="54">
        <v>20670</v>
      </c>
      <c r="D46" s="54">
        <v>20709</v>
      </c>
      <c r="E46" s="54"/>
      <c r="F46" s="54">
        <v>23900</v>
      </c>
      <c r="G46" s="54">
        <v>29300</v>
      </c>
      <c r="H46" s="54">
        <v>30300</v>
      </c>
      <c r="I46" s="54">
        <v>31900</v>
      </c>
      <c r="J46" s="54">
        <v>33500</v>
      </c>
      <c r="K46" s="54">
        <v>34800</v>
      </c>
    </row>
    <row r="47" spans="1:11" ht="10.5" customHeight="1">
      <c r="A47" s="53" t="s">
        <v>41</v>
      </c>
      <c r="B47" s="54">
        <v>16551</v>
      </c>
      <c r="C47" s="54">
        <v>19790</v>
      </c>
      <c r="D47" s="54">
        <v>19608</v>
      </c>
      <c r="E47" s="54"/>
      <c r="F47" s="54">
        <v>18500</v>
      </c>
      <c r="G47" s="54">
        <v>21700</v>
      </c>
      <c r="H47" s="54">
        <v>27300</v>
      </c>
      <c r="I47" s="54">
        <v>28300</v>
      </c>
      <c r="J47" s="54">
        <v>30000</v>
      </c>
      <c r="K47" s="54">
        <v>31700</v>
      </c>
    </row>
    <row r="48" spans="1:11" ht="10.5" customHeight="1">
      <c r="A48" s="53" t="s">
        <v>42</v>
      </c>
      <c r="B48" s="54">
        <v>13690</v>
      </c>
      <c r="C48" s="54">
        <v>17132</v>
      </c>
      <c r="D48" s="54">
        <v>17581</v>
      </c>
      <c r="E48" s="54"/>
      <c r="F48" s="54">
        <v>17500</v>
      </c>
      <c r="G48" s="54">
        <v>16700</v>
      </c>
      <c r="H48" s="54">
        <v>20000</v>
      </c>
      <c r="I48" s="54">
        <v>25300</v>
      </c>
      <c r="J48" s="54">
        <v>26500</v>
      </c>
      <c r="K48" s="54">
        <v>28300</v>
      </c>
    </row>
    <row r="49" spans="1:11" ht="10.5" customHeight="1">
      <c r="A49" s="53" t="s">
        <v>43</v>
      </c>
      <c r="B49" s="54">
        <v>10508</v>
      </c>
      <c r="C49" s="54">
        <v>12271</v>
      </c>
      <c r="D49" s="54">
        <v>12310</v>
      </c>
      <c r="E49" s="54"/>
      <c r="F49" s="54">
        <v>14900</v>
      </c>
      <c r="G49" s="54">
        <v>15000</v>
      </c>
      <c r="H49" s="54">
        <v>14500</v>
      </c>
      <c r="I49" s="54">
        <v>17600</v>
      </c>
      <c r="J49" s="54">
        <v>22700</v>
      </c>
      <c r="K49" s="54">
        <v>23900</v>
      </c>
    </row>
    <row r="50" spans="1:11" ht="10.5" customHeight="1">
      <c r="A50" s="53" t="s">
        <v>44</v>
      </c>
      <c r="B50" s="54">
        <v>6692</v>
      </c>
      <c r="C50" s="54">
        <v>8378</v>
      </c>
      <c r="D50" s="54">
        <v>8240</v>
      </c>
      <c r="E50" s="54"/>
      <c r="F50" s="54">
        <v>9100</v>
      </c>
      <c r="G50" s="54">
        <v>11200</v>
      </c>
      <c r="H50" s="54">
        <v>11500</v>
      </c>
      <c r="I50" s="54">
        <v>11400</v>
      </c>
      <c r="J50" s="54">
        <v>14100</v>
      </c>
      <c r="K50" s="54">
        <v>18400</v>
      </c>
    </row>
    <row r="51" spans="1:11" ht="10.5" customHeight="1">
      <c r="A51" s="53" t="s">
        <v>45</v>
      </c>
      <c r="B51" s="54">
        <v>2671</v>
      </c>
      <c r="C51" s="54">
        <v>3962</v>
      </c>
      <c r="D51" s="54">
        <v>4020</v>
      </c>
      <c r="E51" s="54"/>
      <c r="F51" s="54">
        <v>4700</v>
      </c>
      <c r="G51" s="54">
        <v>5300</v>
      </c>
      <c r="H51" s="54">
        <v>6700</v>
      </c>
      <c r="I51" s="54">
        <v>7000</v>
      </c>
      <c r="J51" s="54">
        <v>7100</v>
      </c>
      <c r="K51" s="54">
        <v>8900</v>
      </c>
    </row>
    <row r="52" spans="1:11" ht="10.5" customHeight="1">
      <c r="A52" s="53" t="s">
        <v>46</v>
      </c>
      <c r="B52" s="54">
        <v>935</v>
      </c>
      <c r="C52" s="54">
        <v>1371</v>
      </c>
      <c r="D52" s="54">
        <v>1344</v>
      </c>
      <c r="E52" s="54"/>
      <c r="F52" s="54">
        <v>1900</v>
      </c>
      <c r="G52" s="54">
        <v>2300</v>
      </c>
      <c r="H52" s="54">
        <v>2700</v>
      </c>
      <c r="I52" s="54">
        <v>3500</v>
      </c>
      <c r="J52" s="54">
        <v>3800</v>
      </c>
      <c r="K52" s="54">
        <v>4100</v>
      </c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7" customFormat="1" ht="12" customHeight="1">
      <c r="A54" s="56" t="s">
        <v>47</v>
      </c>
      <c r="B54" s="57">
        <v>0.25</v>
      </c>
      <c r="C54" s="57">
        <f>(SUM(C46:C52)/SUM(C37:C45))</f>
        <v>0.2628377698384743</v>
      </c>
      <c r="D54" s="57">
        <v>0.26</v>
      </c>
      <c r="E54" s="57"/>
      <c r="F54" s="57">
        <v>0.27</v>
      </c>
      <c r="G54" s="57">
        <v>0.29</v>
      </c>
      <c r="H54" s="57">
        <v>0.32</v>
      </c>
      <c r="I54" s="57">
        <v>0.34</v>
      </c>
      <c r="J54" s="57">
        <v>0.37</v>
      </c>
      <c r="K54" s="57">
        <v>0.39</v>
      </c>
    </row>
    <row r="55" spans="1:11" s="7" customFormat="1" ht="9" customHeight="1">
      <c r="A55" s="67"/>
      <c r="B55" s="67"/>
      <c r="C55" s="67"/>
      <c r="D55" s="8"/>
      <c r="E55" s="9"/>
      <c r="F55" s="8"/>
      <c r="G55" s="8"/>
      <c r="H55" s="8"/>
      <c r="I55" s="8"/>
      <c r="J55" s="8"/>
      <c r="K55" s="8"/>
    </row>
    <row r="56" spans="1:11" s="13" customFormat="1" ht="9.75" customHeight="1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s="13" customFormat="1" ht="9.75" customHeight="1">
      <c r="A57" s="44" t="s">
        <v>49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3.5" customHeight="1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</sheetData>
  <sheetProtection/>
  <mergeCells count="9">
    <mergeCell ref="A56:K56"/>
    <mergeCell ref="A57:K57"/>
    <mergeCell ref="A58:K58"/>
    <mergeCell ref="A1:J1"/>
    <mergeCell ref="A2:K2"/>
    <mergeCell ref="A3:G3"/>
    <mergeCell ref="I3:K3"/>
    <mergeCell ref="B4:D4"/>
    <mergeCell ref="A55:C55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130" zoomScaleNormal="130" zoomScalePageLayoutView="0" workbookViewId="0" topLeftCell="A1">
      <selection activeCell="A1" sqref="A1:K58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14"/>
    </row>
    <row r="2" spans="1:11" ht="13.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78" t="s">
        <v>60</v>
      </c>
      <c r="B3" s="78"/>
      <c r="C3" s="78"/>
      <c r="D3" s="78"/>
      <c r="E3" s="78"/>
      <c r="F3" s="78"/>
      <c r="G3" s="78"/>
      <c r="H3" s="76"/>
      <c r="I3" s="77" t="s">
        <v>1</v>
      </c>
      <c r="J3" s="77"/>
      <c r="K3" s="77"/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5">
        <v>2010</v>
      </c>
      <c r="C5" s="75">
        <v>2019</v>
      </c>
      <c r="D5" s="72" t="s">
        <v>4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1" ht="13.5" customHeight="1">
      <c r="A6" s="33" t="s">
        <v>50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0.5" customHeight="1">
      <c r="A8" s="53" t="s">
        <v>6</v>
      </c>
      <c r="B8" s="63">
        <v>1.45</v>
      </c>
      <c r="C8" s="63">
        <v>1.43</v>
      </c>
      <c r="D8" s="63">
        <v>1.37</v>
      </c>
      <c r="E8" s="66"/>
      <c r="F8" s="63">
        <v>1.38</v>
      </c>
      <c r="G8" s="63">
        <v>1.35</v>
      </c>
      <c r="H8" s="63">
        <v>1.34</v>
      </c>
      <c r="I8" s="63">
        <v>1.33</v>
      </c>
      <c r="J8" s="63">
        <v>1.32</v>
      </c>
      <c r="K8" s="63">
        <v>1.32</v>
      </c>
    </row>
    <row r="9" spans="1:11" ht="10.5" customHeight="1">
      <c r="A9" s="53" t="s">
        <v>7</v>
      </c>
      <c r="B9" s="63">
        <v>31.9</v>
      </c>
      <c r="C9" s="63">
        <v>32.9</v>
      </c>
      <c r="D9" s="60">
        <v>33</v>
      </c>
      <c r="E9" s="61"/>
      <c r="F9" s="63">
        <v>33.3</v>
      </c>
      <c r="G9" s="63">
        <v>33.6</v>
      </c>
      <c r="H9" s="63">
        <v>33.8</v>
      </c>
      <c r="I9" s="60">
        <v>34</v>
      </c>
      <c r="J9" s="63">
        <v>34.1</v>
      </c>
      <c r="K9" s="63">
        <v>34.1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80.8</v>
      </c>
      <c r="C12" s="63">
        <v>82.9</v>
      </c>
      <c r="D12" s="61">
        <v>80.72</v>
      </c>
      <c r="E12" s="61"/>
      <c r="F12" s="63">
        <v>83.3</v>
      </c>
      <c r="G12" s="60">
        <v>84</v>
      </c>
      <c r="H12" s="60">
        <v>84.7</v>
      </c>
      <c r="I12" s="60">
        <v>85.2</v>
      </c>
      <c r="J12" s="60">
        <v>85.8</v>
      </c>
      <c r="K12" s="60">
        <v>86.3</v>
      </c>
    </row>
    <row r="13" spans="1:11" ht="10.5" customHeight="1">
      <c r="A13" s="53" t="s">
        <v>11</v>
      </c>
      <c r="B13" s="63">
        <v>85.7</v>
      </c>
      <c r="C13" s="63">
        <v>86.6</v>
      </c>
      <c r="D13" s="61">
        <v>85.12</v>
      </c>
      <c r="E13" s="61"/>
      <c r="F13" s="63">
        <v>87.1</v>
      </c>
      <c r="G13" s="60">
        <v>87.6</v>
      </c>
      <c r="H13" s="60">
        <v>88</v>
      </c>
      <c r="I13" s="63">
        <v>88.3</v>
      </c>
      <c r="J13" s="63">
        <v>88.5</v>
      </c>
      <c r="K13" s="60">
        <v>88.6</v>
      </c>
    </row>
    <row r="14" spans="1:11" ht="10.5" customHeight="1">
      <c r="A14" s="53" t="s">
        <v>12</v>
      </c>
      <c r="B14" s="63">
        <v>4.9</v>
      </c>
      <c r="C14" s="63">
        <v>3.7</v>
      </c>
      <c r="D14" s="63">
        <v>4.4</v>
      </c>
      <c r="E14" s="68"/>
      <c r="F14" s="63">
        <v>3.8</v>
      </c>
      <c r="G14" s="63">
        <v>3.6</v>
      </c>
      <c r="H14" s="63">
        <v>3.3</v>
      </c>
      <c r="I14" s="63">
        <v>3.1</v>
      </c>
      <c r="J14" s="63">
        <v>2.7</v>
      </c>
      <c r="K14" s="63">
        <v>2.3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3477</v>
      </c>
      <c r="C17" s="64">
        <v>3345</v>
      </c>
      <c r="D17" s="64">
        <v>2068</v>
      </c>
      <c r="E17" s="64"/>
      <c r="F17" s="64">
        <v>1232</v>
      </c>
      <c r="G17" s="64">
        <v>2146</v>
      </c>
      <c r="H17" s="64">
        <v>1917</v>
      </c>
      <c r="I17" s="64">
        <v>1688</v>
      </c>
      <c r="J17" s="64">
        <v>1591</v>
      </c>
      <c r="K17" s="64">
        <v>1493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2" ht="10.5" customHeight="1">
      <c r="A20" s="52" t="s">
        <v>15</v>
      </c>
      <c r="B20" s="51">
        <v>5007</v>
      </c>
      <c r="C20" s="51">
        <v>5350</v>
      </c>
      <c r="D20" s="51">
        <v>5159</v>
      </c>
      <c r="E20" s="51"/>
      <c r="F20" s="51">
        <v>5060</v>
      </c>
      <c r="G20" s="51">
        <v>4930</v>
      </c>
      <c r="H20" s="51">
        <v>4930</v>
      </c>
      <c r="I20" s="51">
        <v>4950</v>
      </c>
      <c r="J20" s="51">
        <v>4970</v>
      </c>
      <c r="K20" s="51">
        <v>4930</v>
      </c>
      <c r="L20" s="19"/>
    </row>
    <row r="21" spans="1:12" ht="10.5" customHeight="1">
      <c r="A21" s="52" t="s">
        <v>16</v>
      </c>
      <c r="B21" s="51">
        <v>3128</v>
      </c>
      <c r="C21" s="51">
        <v>3369</v>
      </c>
      <c r="D21" s="51">
        <v>4279</v>
      </c>
      <c r="E21" s="51"/>
      <c r="F21" s="51">
        <v>3720</v>
      </c>
      <c r="G21" s="51">
        <v>3950</v>
      </c>
      <c r="H21" s="51">
        <v>4180</v>
      </c>
      <c r="I21" s="51">
        <v>4410</v>
      </c>
      <c r="J21" s="51">
        <v>4680</v>
      </c>
      <c r="K21" s="51">
        <v>5110</v>
      </c>
      <c r="L21" s="19"/>
    </row>
    <row r="22" spans="1:12" ht="10.5" customHeight="1">
      <c r="A22" s="52" t="s">
        <v>17</v>
      </c>
      <c r="B22" s="51">
        <v>1879</v>
      </c>
      <c r="C22" s="51">
        <v>1981</v>
      </c>
      <c r="D22" s="51">
        <v>880</v>
      </c>
      <c r="E22" s="51"/>
      <c r="F22" s="51">
        <v>1340</v>
      </c>
      <c r="G22" s="51">
        <v>980</v>
      </c>
      <c r="H22" s="51">
        <v>750</v>
      </c>
      <c r="I22" s="51">
        <v>540</v>
      </c>
      <c r="J22" s="51">
        <v>290</v>
      </c>
      <c r="K22" s="51">
        <v>-180</v>
      </c>
      <c r="L22" s="19"/>
    </row>
    <row r="23" spans="1:12" ht="12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9"/>
    </row>
    <row r="24" spans="1:12" ht="15" customHeight="1">
      <c r="A24" s="65" t="s">
        <v>18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9"/>
    </row>
    <row r="25" spans="1:12" s="21" customFormat="1" ht="12.75" customHeight="1">
      <c r="A25" s="48" t="s">
        <v>19</v>
      </c>
      <c r="B25" s="49">
        <v>463919</v>
      </c>
      <c r="C25" s="49">
        <v>506765</v>
      </c>
      <c r="D25" s="49">
        <v>508774</v>
      </c>
      <c r="E25" s="49"/>
      <c r="F25" s="49">
        <v>521800</v>
      </c>
      <c r="G25" s="49">
        <v>536300</v>
      </c>
      <c r="H25" s="49">
        <v>550500</v>
      </c>
      <c r="I25" s="49">
        <v>562500</v>
      </c>
      <c r="J25" s="49">
        <v>572700</v>
      </c>
      <c r="K25" s="49">
        <v>580500</v>
      </c>
      <c r="L25" s="20"/>
    </row>
    <row r="26" spans="1:12" ht="12" customHeight="1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9"/>
    </row>
    <row r="27" spans="1:12" ht="10.5" customHeight="1">
      <c r="A27" s="52" t="s">
        <v>21</v>
      </c>
      <c r="B27" s="51">
        <v>100391</v>
      </c>
      <c r="C27" s="51">
        <v>105223</v>
      </c>
      <c r="D27" s="51">
        <v>105488</v>
      </c>
      <c r="E27" s="51"/>
      <c r="F27" s="51">
        <v>107100</v>
      </c>
      <c r="G27" s="51">
        <v>106600</v>
      </c>
      <c r="H27" s="51">
        <v>104600</v>
      </c>
      <c r="I27" s="51">
        <v>103600</v>
      </c>
      <c r="J27" s="51">
        <v>102700</v>
      </c>
      <c r="K27" s="51">
        <v>102400</v>
      </c>
      <c r="L27" s="19"/>
    </row>
    <row r="28" spans="1:12" ht="10.5" customHeight="1">
      <c r="A28" s="52" t="s">
        <v>22</v>
      </c>
      <c r="B28" s="51">
        <v>134462</v>
      </c>
      <c r="C28" s="51">
        <v>143101</v>
      </c>
      <c r="D28" s="51">
        <v>142908</v>
      </c>
      <c r="E28" s="51"/>
      <c r="F28" s="51">
        <v>141100</v>
      </c>
      <c r="G28" s="51">
        <v>142300</v>
      </c>
      <c r="H28" s="51">
        <v>144500</v>
      </c>
      <c r="I28" s="51">
        <v>145200</v>
      </c>
      <c r="J28" s="51">
        <v>145400</v>
      </c>
      <c r="K28" s="51">
        <v>143400</v>
      </c>
      <c r="L28" s="19"/>
    </row>
    <row r="29" spans="1:11" ht="10.5" customHeight="1">
      <c r="A29" s="53" t="s">
        <v>23</v>
      </c>
      <c r="B29" s="54">
        <v>156277</v>
      </c>
      <c r="C29" s="54">
        <v>174867</v>
      </c>
      <c r="D29" s="54">
        <v>176566</v>
      </c>
      <c r="E29" s="54"/>
      <c r="F29" s="54">
        <v>183600</v>
      </c>
      <c r="G29" s="54">
        <v>186500</v>
      </c>
      <c r="H29" s="54">
        <v>189700</v>
      </c>
      <c r="I29" s="54">
        <v>191100</v>
      </c>
      <c r="J29" s="54">
        <v>191300</v>
      </c>
      <c r="K29" s="54">
        <v>192200</v>
      </c>
    </row>
    <row r="30" spans="1:11" ht="10.5" customHeight="1">
      <c r="A30" s="53" t="s">
        <v>24</v>
      </c>
      <c r="B30" s="54">
        <v>51983</v>
      </c>
      <c r="C30" s="54">
        <v>57592</v>
      </c>
      <c r="D30" s="54">
        <v>57898</v>
      </c>
      <c r="E30" s="54"/>
      <c r="F30" s="54">
        <v>59600</v>
      </c>
      <c r="G30" s="54">
        <v>67400</v>
      </c>
      <c r="H30" s="54">
        <v>77000</v>
      </c>
      <c r="I30" s="54">
        <v>84500</v>
      </c>
      <c r="J30" s="54">
        <v>87800</v>
      </c>
      <c r="K30" s="54">
        <v>90700</v>
      </c>
    </row>
    <row r="31" spans="1:11" ht="10.5" customHeight="1">
      <c r="A31" s="53" t="s">
        <v>25</v>
      </c>
      <c r="B31" s="54">
        <v>20806</v>
      </c>
      <c r="C31" s="54">
        <v>25982</v>
      </c>
      <c r="D31" s="54">
        <v>25914</v>
      </c>
      <c r="E31" s="54"/>
      <c r="F31" s="54">
        <v>30400</v>
      </c>
      <c r="G31" s="54">
        <v>33500</v>
      </c>
      <c r="H31" s="54">
        <v>34800</v>
      </c>
      <c r="I31" s="54">
        <v>38200</v>
      </c>
      <c r="J31" s="54">
        <v>45500</v>
      </c>
      <c r="K31" s="54">
        <v>51800</v>
      </c>
    </row>
    <row r="32" spans="1:11" ht="12" customHeight="1">
      <c r="A32" s="55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0.5" customHeight="1">
      <c r="A33" s="53" t="s">
        <v>27</v>
      </c>
      <c r="B33" s="54">
        <v>24133</v>
      </c>
      <c r="C33" s="54">
        <v>25577</v>
      </c>
      <c r="D33" s="54">
        <v>25375</v>
      </c>
      <c r="E33" s="54"/>
      <c r="F33" s="54">
        <v>25900</v>
      </c>
      <c r="G33" s="54">
        <v>25300</v>
      </c>
      <c r="H33" s="54">
        <v>25000</v>
      </c>
      <c r="I33" s="54">
        <v>25100</v>
      </c>
      <c r="J33" s="54">
        <v>25200</v>
      </c>
      <c r="K33" s="54">
        <v>25100</v>
      </c>
    </row>
    <row r="34" spans="1:11" ht="10.5" customHeight="1">
      <c r="A34" s="53" t="s">
        <v>28</v>
      </c>
      <c r="B34" s="54">
        <v>24273</v>
      </c>
      <c r="C34" s="54">
        <v>26466</v>
      </c>
      <c r="D34" s="54">
        <v>26677</v>
      </c>
      <c r="E34" s="54"/>
      <c r="F34" s="54">
        <v>25800</v>
      </c>
      <c r="G34" s="54">
        <v>25900</v>
      </c>
      <c r="H34" s="54">
        <v>25300</v>
      </c>
      <c r="I34" s="54">
        <v>25000</v>
      </c>
      <c r="J34" s="54">
        <v>25000</v>
      </c>
      <c r="K34" s="54">
        <v>25100</v>
      </c>
    </row>
    <row r="35" spans="1:11" ht="10.5" customHeight="1">
      <c r="A35" s="53" t="s">
        <v>29</v>
      </c>
      <c r="B35" s="54">
        <v>25147</v>
      </c>
      <c r="C35" s="54">
        <v>26156</v>
      </c>
      <c r="D35" s="54">
        <v>26501</v>
      </c>
      <c r="E35" s="54"/>
      <c r="F35" s="54">
        <v>27400</v>
      </c>
      <c r="G35" s="54">
        <v>26400</v>
      </c>
      <c r="H35" s="54">
        <v>26400</v>
      </c>
      <c r="I35" s="54">
        <v>25800</v>
      </c>
      <c r="J35" s="54">
        <v>25400</v>
      </c>
      <c r="K35" s="54">
        <v>25400</v>
      </c>
    </row>
    <row r="36" spans="1:11" ht="10.5" customHeight="1">
      <c r="A36" s="53" t="s">
        <v>30</v>
      </c>
      <c r="B36" s="54">
        <v>26838</v>
      </c>
      <c r="C36" s="54">
        <v>27024</v>
      </c>
      <c r="D36" s="54">
        <v>26935</v>
      </c>
      <c r="E36" s="54"/>
      <c r="F36" s="54">
        <v>28000</v>
      </c>
      <c r="G36" s="54">
        <v>29000</v>
      </c>
      <c r="H36" s="54">
        <v>27800</v>
      </c>
      <c r="I36" s="54">
        <v>27700</v>
      </c>
      <c r="J36" s="54">
        <v>27100</v>
      </c>
      <c r="K36" s="54">
        <v>26700</v>
      </c>
    </row>
    <row r="37" spans="1:11" ht="10.5" customHeight="1">
      <c r="A37" s="53" t="s">
        <v>31</v>
      </c>
      <c r="B37" s="54">
        <v>28345</v>
      </c>
      <c r="C37" s="54">
        <v>31061</v>
      </c>
      <c r="D37" s="54">
        <v>31074</v>
      </c>
      <c r="E37" s="54"/>
      <c r="F37" s="54">
        <v>30200</v>
      </c>
      <c r="G37" s="54">
        <v>31500</v>
      </c>
      <c r="H37" s="54">
        <v>32500</v>
      </c>
      <c r="I37" s="54">
        <v>31100</v>
      </c>
      <c r="J37" s="54">
        <v>31000</v>
      </c>
      <c r="K37" s="54">
        <v>30300</v>
      </c>
    </row>
    <row r="38" spans="1:11" ht="10.5" customHeight="1">
      <c r="A38" s="53" t="s">
        <v>32</v>
      </c>
      <c r="B38" s="54">
        <v>33049</v>
      </c>
      <c r="C38" s="54">
        <v>35841</v>
      </c>
      <c r="D38" s="54">
        <v>35517</v>
      </c>
      <c r="E38" s="54"/>
      <c r="F38" s="54">
        <v>34400</v>
      </c>
      <c r="G38" s="54">
        <v>34300</v>
      </c>
      <c r="H38" s="54">
        <v>35900</v>
      </c>
      <c r="I38" s="54">
        <v>36600</v>
      </c>
      <c r="J38" s="54">
        <v>35100</v>
      </c>
      <c r="K38" s="54">
        <v>34900</v>
      </c>
    </row>
    <row r="39" spans="1:11" ht="10.5" customHeight="1">
      <c r="A39" s="53" t="s">
        <v>33</v>
      </c>
      <c r="B39" s="54">
        <v>36199</v>
      </c>
      <c r="C39" s="54">
        <v>37632</v>
      </c>
      <c r="D39" s="54">
        <v>37768</v>
      </c>
      <c r="E39" s="54"/>
      <c r="F39" s="54">
        <v>37900</v>
      </c>
      <c r="G39" s="54">
        <v>37400</v>
      </c>
      <c r="H39" s="54">
        <v>37500</v>
      </c>
      <c r="I39" s="54">
        <v>38800</v>
      </c>
      <c r="J39" s="54">
        <v>39400</v>
      </c>
      <c r="K39" s="54">
        <v>37800</v>
      </c>
    </row>
    <row r="40" spans="1:11" ht="10.5" customHeight="1">
      <c r="A40" s="53" t="s">
        <v>34</v>
      </c>
      <c r="B40" s="54">
        <v>36869</v>
      </c>
      <c r="C40" s="54">
        <v>38567</v>
      </c>
      <c r="D40" s="54">
        <v>38549</v>
      </c>
      <c r="E40" s="54"/>
      <c r="F40" s="54">
        <v>38600</v>
      </c>
      <c r="G40" s="54">
        <v>39100</v>
      </c>
      <c r="H40" s="54">
        <v>38700</v>
      </c>
      <c r="I40" s="54">
        <v>38600</v>
      </c>
      <c r="J40" s="54">
        <v>39800</v>
      </c>
      <c r="K40" s="54">
        <v>40300</v>
      </c>
    </row>
    <row r="41" spans="1:11" ht="10.5" customHeight="1">
      <c r="A41" s="53" t="s">
        <v>35</v>
      </c>
      <c r="B41" s="54">
        <v>36986</v>
      </c>
      <c r="C41" s="54">
        <v>38269</v>
      </c>
      <c r="D41" s="54">
        <v>38470</v>
      </c>
      <c r="E41" s="54"/>
      <c r="F41" s="54">
        <v>39000</v>
      </c>
      <c r="G41" s="54">
        <v>39100</v>
      </c>
      <c r="H41" s="54">
        <v>39600</v>
      </c>
      <c r="I41" s="54">
        <v>39100</v>
      </c>
      <c r="J41" s="54">
        <v>38900</v>
      </c>
      <c r="K41" s="54">
        <v>40100</v>
      </c>
    </row>
    <row r="42" spans="1:11" ht="10.5" customHeight="1">
      <c r="A42" s="53" t="s">
        <v>36</v>
      </c>
      <c r="B42" s="54">
        <v>36945</v>
      </c>
      <c r="C42" s="54">
        <v>38070</v>
      </c>
      <c r="D42" s="54">
        <v>38255</v>
      </c>
      <c r="E42" s="54"/>
      <c r="F42" s="54">
        <v>38900</v>
      </c>
      <c r="G42" s="54">
        <v>39400</v>
      </c>
      <c r="H42" s="54">
        <v>39400</v>
      </c>
      <c r="I42" s="54">
        <v>39800</v>
      </c>
      <c r="J42" s="54">
        <v>39300</v>
      </c>
      <c r="K42" s="54">
        <v>39100</v>
      </c>
    </row>
    <row r="43" spans="1:11" ht="10.5" customHeight="1">
      <c r="A43" s="53" t="s">
        <v>37</v>
      </c>
      <c r="B43" s="54">
        <v>31293</v>
      </c>
      <c r="C43" s="54">
        <v>37455</v>
      </c>
      <c r="D43" s="54">
        <v>37109</v>
      </c>
      <c r="E43" s="54"/>
      <c r="F43" s="54">
        <v>37800</v>
      </c>
      <c r="G43" s="54">
        <v>38600</v>
      </c>
      <c r="H43" s="54">
        <v>39100</v>
      </c>
      <c r="I43" s="54">
        <v>39100</v>
      </c>
      <c r="J43" s="54">
        <v>39500</v>
      </c>
      <c r="K43" s="54">
        <v>38900</v>
      </c>
    </row>
    <row r="44" spans="1:11" ht="10.5" customHeight="1">
      <c r="A44" s="53" t="s">
        <v>38</v>
      </c>
      <c r="B44" s="54">
        <v>26227</v>
      </c>
      <c r="C44" s="54">
        <v>34463</v>
      </c>
      <c r="D44" s="54">
        <v>35423</v>
      </c>
      <c r="E44" s="54"/>
      <c r="F44" s="54">
        <v>35500</v>
      </c>
      <c r="G44" s="54">
        <v>36500</v>
      </c>
      <c r="H44" s="54">
        <v>37400</v>
      </c>
      <c r="I44" s="54">
        <v>37900</v>
      </c>
      <c r="J44" s="54">
        <v>38000</v>
      </c>
      <c r="K44" s="54">
        <v>38300</v>
      </c>
    </row>
    <row r="45" spans="1:11" ht="10.5" customHeight="1">
      <c r="A45" s="53" t="s">
        <v>39</v>
      </c>
      <c r="B45" s="54">
        <v>24826</v>
      </c>
      <c r="C45" s="54">
        <v>26610</v>
      </c>
      <c r="D45" s="54">
        <v>27309</v>
      </c>
      <c r="E45" s="54"/>
      <c r="F45" s="54">
        <v>32400</v>
      </c>
      <c r="G45" s="54">
        <v>33000</v>
      </c>
      <c r="H45" s="54">
        <v>34200</v>
      </c>
      <c r="I45" s="54">
        <v>35200</v>
      </c>
      <c r="J45" s="54">
        <v>35700</v>
      </c>
      <c r="K45" s="54">
        <v>35800</v>
      </c>
    </row>
    <row r="46" spans="1:11" ht="10.5" customHeight="1">
      <c r="A46" s="53" t="s">
        <v>40</v>
      </c>
      <c r="B46" s="54">
        <v>21742</v>
      </c>
      <c r="C46" s="54">
        <v>20670</v>
      </c>
      <c r="D46" s="54">
        <v>20709</v>
      </c>
      <c r="E46" s="54"/>
      <c r="F46" s="54">
        <v>23700</v>
      </c>
      <c r="G46" s="54">
        <v>29200</v>
      </c>
      <c r="H46" s="54">
        <v>30100</v>
      </c>
      <c r="I46" s="54">
        <v>31400</v>
      </c>
      <c r="J46" s="54">
        <v>32400</v>
      </c>
      <c r="K46" s="54">
        <v>32900</v>
      </c>
    </row>
    <row r="47" spans="1:11" ht="10.5" customHeight="1">
      <c r="A47" s="53" t="s">
        <v>41</v>
      </c>
      <c r="B47" s="54">
        <v>16551</v>
      </c>
      <c r="C47" s="54">
        <v>19790</v>
      </c>
      <c r="D47" s="54">
        <v>19608</v>
      </c>
      <c r="E47" s="54"/>
      <c r="F47" s="54">
        <v>18400</v>
      </c>
      <c r="G47" s="54">
        <v>21600</v>
      </c>
      <c r="H47" s="54">
        <v>27100</v>
      </c>
      <c r="I47" s="54">
        <v>28100</v>
      </c>
      <c r="J47" s="54">
        <v>29400</v>
      </c>
      <c r="K47" s="54">
        <v>30400</v>
      </c>
    </row>
    <row r="48" spans="1:11" ht="10.5" customHeight="1">
      <c r="A48" s="53" t="s">
        <v>42</v>
      </c>
      <c r="B48" s="54">
        <v>13690</v>
      </c>
      <c r="C48" s="54">
        <v>17132</v>
      </c>
      <c r="D48" s="54">
        <v>17581</v>
      </c>
      <c r="E48" s="54"/>
      <c r="F48" s="54">
        <v>17400</v>
      </c>
      <c r="G48" s="54">
        <v>16600</v>
      </c>
      <c r="H48" s="54">
        <v>19800</v>
      </c>
      <c r="I48" s="54">
        <v>25000</v>
      </c>
      <c r="J48" s="54">
        <v>26000</v>
      </c>
      <c r="K48" s="54">
        <v>27300</v>
      </c>
    </row>
    <row r="49" spans="1:11" ht="10.5" customHeight="1">
      <c r="A49" s="53" t="s">
        <v>43</v>
      </c>
      <c r="B49" s="54">
        <v>10508</v>
      </c>
      <c r="C49" s="54">
        <v>12271</v>
      </c>
      <c r="D49" s="54">
        <v>12310</v>
      </c>
      <c r="E49" s="54"/>
      <c r="F49" s="54">
        <v>14800</v>
      </c>
      <c r="G49" s="54">
        <v>14900</v>
      </c>
      <c r="H49" s="54">
        <v>14300</v>
      </c>
      <c r="I49" s="54">
        <v>17200</v>
      </c>
      <c r="J49" s="54">
        <v>22000</v>
      </c>
      <c r="K49" s="54">
        <v>22900</v>
      </c>
    </row>
    <row r="50" spans="1:11" ht="10.5" customHeight="1">
      <c r="A50" s="53" t="s">
        <v>44</v>
      </c>
      <c r="B50" s="54">
        <v>6692</v>
      </c>
      <c r="C50" s="54">
        <v>8378</v>
      </c>
      <c r="D50" s="54">
        <v>8240</v>
      </c>
      <c r="E50" s="54"/>
      <c r="F50" s="54">
        <v>9000</v>
      </c>
      <c r="G50" s="54">
        <v>11100</v>
      </c>
      <c r="H50" s="54">
        <v>11300</v>
      </c>
      <c r="I50" s="54">
        <v>11000</v>
      </c>
      <c r="J50" s="54">
        <v>13400</v>
      </c>
      <c r="K50" s="54">
        <v>17200</v>
      </c>
    </row>
    <row r="51" spans="1:11" ht="10.5" customHeight="1">
      <c r="A51" s="53" t="s">
        <v>45</v>
      </c>
      <c r="B51" s="54">
        <v>2671</v>
      </c>
      <c r="C51" s="54">
        <v>3962</v>
      </c>
      <c r="D51" s="54">
        <v>4020</v>
      </c>
      <c r="E51" s="54"/>
      <c r="F51" s="54">
        <v>4600</v>
      </c>
      <c r="G51" s="54">
        <v>5200</v>
      </c>
      <c r="H51" s="54">
        <v>6500</v>
      </c>
      <c r="I51" s="54">
        <v>6600</v>
      </c>
      <c r="J51" s="54">
        <v>6600</v>
      </c>
      <c r="K51" s="54">
        <v>8100</v>
      </c>
    </row>
    <row r="52" spans="1:11" ht="10.5" customHeight="1">
      <c r="A52" s="53" t="s">
        <v>46</v>
      </c>
      <c r="B52" s="54">
        <v>935</v>
      </c>
      <c r="C52" s="54">
        <v>1371</v>
      </c>
      <c r="D52" s="54">
        <v>1344</v>
      </c>
      <c r="E52" s="54"/>
      <c r="F52" s="54">
        <v>1900</v>
      </c>
      <c r="G52" s="54">
        <v>2300</v>
      </c>
      <c r="H52" s="54">
        <v>2700</v>
      </c>
      <c r="I52" s="54">
        <v>3300</v>
      </c>
      <c r="J52" s="54">
        <v>3600</v>
      </c>
      <c r="K52" s="54">
        <v>3600</v>
      </c>
    </row>
    <row r="53" spans="1:11" ht="9" customHeight="1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s="21" customFormat="1" ht="12" customHeight="1">
      <c r="A54" s="56" t="s">
        <v>47</v>
      </c>
      <c r="B54" s="57">
        <v>0.25</v>
      </c>
      <c r="C54" s="57">
        <v>0.2628377698384743</v>
      </c>
      <c r="D54" s="57">
        <v>0.26</v>
      </c>
      <c r="E54" s="57"/>
      <c r="F54" s="57">
        <v>0.28</v>
      </c>
      <c r="G54" s="57">
        <v>0.31</v>
      </c>
      <c r="H54" s="57">
        <v>0.33</v>
      </c>
      <c r="I54" s="57">
        <v>0.36</v>
      </c>
      <c r="J54" s="57">
        <v>0.4</v>
      </c>
      <c r="K54" s="57">
        <v>0.42</v>
      </c>
    </row>
    <row r="55" spans="1:11" s="21" customFormat="1" ht="9" customHeight="1">
      <c r="A55" s="67"/>
      <c r="B55" s="67"/>
      <c r="C55" s="67"/>
      <c r="D55" s="8"/>
      <c r="E55" s="9"/>
      <c r="F55" s="8"/>
      <c r="G55" s="8"/>
      <c r="H55" s="8"/>
      <c r="I55" s="8"/>
      <c r="J55" s="8"/>
      <c r="K55" s="8"/>
    </row>
    <row r="56" spans="1:11" s="22" customFormat="1" ht="9.75" customHeight="1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s="22" customFormat="1" ht="9.75" customHeight="1">
      <c r="A57" s="44" t="s">
        <v>49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3.5" customHeight="1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</sheetData>
  <sheetProtection/>
  <mergeCells count="9">
    <mergeCell ref="A56:K56"/>
    <mergeCell ref="A57:K57"/>
    <mergeCell ref="A58:K58"/>
    <mergeCell ref="A1:J1"/>
    <mergeCell ref="A2:K2"/>
    <mergeCell ref="A3:G3"/>
    <mergeCell ref="I3:K3"/>
    <mergeCell ref="B4:D4"/>
    <mergeCell ref="A55:C55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30" zoomScaleNormal="130" zoomScalePageLayoutView="0" workbookViewId="0" topLeftCell="A1">
      <selection activeCell="L2" sqref="L2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7" width="7.8515625" style="16" customWidth="1"/>
    <col min="8" max="8" width="7.8515625" style="16" bestFit="1" customWidth="1"/>
    <col min="9" max="9" width="7.57421875" style="16" bestFit="1" customWidth="1"/>
    <col min="10" max="10" width="7.8515625" style="16" bestFit="1" customWidth="1"/>
    <col min="11" max="11" width="7.8515625" style="16" customWidth="1"/>
    <col min="12" max="16384" width="11.421875" style="16" customWidth="1"/>
  </cols>
  <sheetData>
    <row r="1" spans="1:11" ht="13.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25"/>
    </row>
    <row r="2" spans="1:11" ht="13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>
      <c r="A3" s="69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67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1"/>
      <c r="B5" s="71">
        <v>2007</v>
      </c>
      <c r="C5" s="71">
        <v>2012</v>
      </c>
      <c r="D5" s="72">
        <v>2017</v>
      </c>
      <c r="E5" s="71"/>
      <c r="F5" s="71">
        <v>2025</v>
      </c>
      <c r="G5" s="71">
        <v>2030</v>
      </c>
      <c r="H5" s="72">
        <v>2035</v>
      </c>
      <c r="I5" s="71">
        <v>2040</v>
      </c>
      <c r="J5" s="71">
        <v>2045</v>
      </c>
      <c r="K5" s="72">
        <v>2050</v>
      </c>
    </row>
    <row r="6" spans="1:12" ht="15" customHeight="1">
      <c r="A6" s="40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9"/>
    </row>
    <row r="7" spans="1:18" s="21" customFormat="1" ht="12.75" customHeight="1">
      <c r="A7" s="48" t="s">
        <v>19</v>
      </c>
      <c r="B7" s="49">
        <v>839589.9999999991</v>
      </c>
      <c r="C7" s="49">
        <v>910816.9999999993</v>
      </c>
      <c r="D7" s="49">
        <v>982154.0000000021</v>
      </c>
      <c r="E7" s="49"/>
      <c r="F7" s="49">
        <v>1078100</v>
      </c>
      <c r="G7" s="49">
        <v>1145200</v>
      </c>
      <c r="H7" s="49">
        <v>1213000</v>
      </c>
      <c r="I7" s="49">
        <v>1277300</v>
      </c>
      <c r="J7" s="49">
        <v>1341400</v>
      </c>
      <c r="K7" s="49">
        <v>1406800</v>
      </c>
      <c r="L7" s="20"/>
      <c r="M7" s="30"/>
      <c r="N7" s="30"/>
      <c r="O7" s="30"/>
      <c r="P7" s="30"/>
      <c r="Q7" s="30"/>
      <c r="R7" s="30"/>
    </row>
    <row r="8" spans="1:18" ht="12" customHeight="1">
      <c r="A8" s="50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9"/>
      <c r="M8" s="30"/>
      <c r="N8" s="30"/>
      <c r="O8" s="30"/>
      <c r="P8" s="30"/>
      <c r="Q8" s="30"/>
      <c r="R8" s="30"/>
    </row>
    <row r="9" spans="1:18" ht="10.5" customHeight="1">
      <c r="A9" s="52" t="s">
        <v>21</v>
      </c>
      <c r="B9" s="51">
        <v>201192.80514205643</v>
      </c>
      <c r="C9" s="51">
        <v>214266.2829647546</v>
      </c>
      <c r="D9" s="51">
        <v>229172.9411099275</v>
      </c>
      <c r="E9" s="51"/>
      <c r="F9" s="51">
        <v>249600</v>
      </c>
      <c r="G9" s="51">
        <v>257700</v>
      </c>
      <c r="H9" s="51">
        <v>264400</v>
      </c>
      <c r="I9" s="51">
        <v>275200</v>
      </c>
      <c r="J9" s="51">
        <v>288500</v>
      </c>
      <c r="K9" s="51">
        <v>302400</v>
      </c>
      <c r="L9" s="19"/>
      <c r="M9" s="30"/>
      <c r="N9" s="30"/>
      <c r="O9" s="30"/>
      <c r="P9" s="30"/>
      <c r="Q9" s="30"/>
      <c r="R9" s="30"/>
    </row>
    <row r="10" spans="1:18" ht="10.5" customHeight="1">
      <c r="A10" s="52" t="s">
        <v>22</v>
      </c>
      <c r="B10" s="51">
        <v>237838.71915357234</v>
      </c>
      <c r="C10" s="51">
        <v>256461.7535468667</v>
      </c>
      <c r="D10" s="51">
        <v>273051.26919217873</v>
      </c>
      <c r="E10" s="51"/>
      <c r="F10" s="51">
        <v>281800</v>
      </c>
      <c r="G10" s="51">
        <v>293900</v>
      </c>
      <c r="H10" s="51">
        <v>308100</v>
      </c>
      <c r="I10" s="51">
        <v>321700</v>
      </c>
      <c r="J10" s="51">
        <v>329300</v>
      </c>
      <c r="K10" s="51">
        <v>335700</v>
      </c>
      <c r="L10" s="19"/>
      <c r="M10" s="30"/>
      <c r="N10" s="30"/>
      <c r="O10" s="30"/>
      <c r="P10" s="30"/>
      <c r="Q10" s="30"/>
      <c r="R10" s="30"/>
    </row>
    <row r="11" spans="1:18" ht="10.5" customHeight="1">
      <c r="A11" s="53" t="s">
        <v>23</v>
      </c>
      <c r="B11" s="51">
        <v>286798.8975133824</v>
      </c>
      <c r="C11" s="51">
        <v>307598.8449720537</v>
      </c>
      <c r="D11" s="51">
        <v>332082.1926750337</v>
      </c>
      <c r="E11" s="54"/>
      <c r="F11" s="51">
        <v>375200</v>
      </c>
      <c r="G11" s="51">
        <v>396700</v>
      </c>
      <c r="H11" s="51">
        <v>416800</v>
      </c>
      <c r="I11" s="51">
        <v>428400</v>
      </c>
      <c r="J11" s="51">
        <v>441400</v>
      </c>
      <c r="K11" s="51">
        <v>453700</v>
      </c>
      <c r="M11" s="30"/>
      <c r="N11" s="30"/>
      <c r="O11" s="30"/>
      <c r="P11" s="30"/>
      <c r="Q11" s="30"/>
      <c r="R11" s="30"/>
    </row>
    <row r="12" spans="1:18" ht="10.5" customHeight="1">
      <c r="A12" s="53" t="s">
        <v>24</v>
      </c>
      <c r="B12" s="51">
        <v>82476.83213979627</v>
      </c>
      <c r="C12" s="51">
        <v>95713.2742767336</v>
      </c>
      <c r="D12" s="51">
        <v>106476.7356041465</v>
      </c>
      <c r="E12" s="54"/>
      <c r="F12" s="51">
        <v>118200</v>
      </c>
      <c r="G12" s="51">
        <v>133400</v>
      </c>
      <c r="H12" s="51">
        <v>153900</v>
      </c>
      <c r="I12" s="51">
        <v>173000</v>
      </c>
      <c r="J12" s="51">
        <v>186500</v>
      </c>
      <c r="K12" s="51">
        <v>201800</v>
      </c>
      <c r="M12" s="30"/>
      <c r="N12" s="30"/>
      <c r="O12" s="30"/>
      <c r="P12" s="30"/>
      <c r="Q12" s="30"/>
      <c r="R12" s="30"/>
    </row>
    <row r="13" spans="1:18" ht="10.5" customHeight="1">
      <c r="A13" s="53" t="s">
        <v>25</v>
      </c>
      <c r="B13" s="51">
        <v>31282.746051191716</v>
      </c>
      <c r="C13" s="51">
        <v>36776.84423959065</v>
      </c>
      <c r="D13" s="51">
        <v>41370.86141871577</v>
      </c>
      <c r="E13" s="54"/>
      <c r="F13" s="51">
        <v>53300</v>
      </c>
      <c r="G13" s="51">
        <v>63500</v>
      </c>
      <c r="H13" s="51">
        <v>69700</v>
      </c>
      <c r="I13" s="51">
        <v>79000</v>
      </c>
      <c r="J13" s="51">
        <v>95800</v>
      </c>
      <c r="K13" s="51">
        <v>113300</v>
      </c>
      <c r="M13" s="30"/>
      <c r="N13" s="30"/>
      <c r="O13" s="30"/>
      <c r="P13" s="30"/>
      <c r="Q13" s="30"/>
      <c r="R13" s="30"/>
    </row>
    <row r="14" spans="1:18" ht="12" customHeight="1">
      <c r="A14" s="55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30"/>
      <c r="N14" s="30"/>
      <c r="O14" s="30"/>
      <c r="P14" s="30"/>
      <c r="Q14" s="30"/>
      <c r="R14" s="30"/>
    </row>
    <row r="15" spans="1:18" ht="10.5" customHeight="1">
      <c r="A15" s="53" t="s">
        <v>27</v>
      </c>
      <c r="B15" s="54">
        <v>50211.14291744436</v>
      </c>
      <c r="C15" s="54">
        <v>54408.38314801841</v>
      </c>
      <c r="D15" s="54">
        <v>58297.36813697775</v>
      </c>
      <c r="E15" s="54"/>
      <c r="F15" s="51">
        <v>59000</v>
      </c>
      <c r="G15" s="51">
        <v>62100</v>
      </c>
      <c r="H15" s="51">
        <v>66500</v>
      </c>
      <c r="I15" s="51">
        <v>70400</v>
      </c>
      <c r="J15" s="51">
        <v>73700</v>
      </c>
      <c r="K15" s="51">
        <v>76400</v>
      </c>
      <c r="M15" s="30"/>
      <c r="N15" s="30"/>
      <c r="O15" s="30"/>
      <c r="P15" s="30"/>
      <c r="Q15" s="30"/>
      <c r="R15" s="30"/>
    </row>
    <row r="16" spans="1:18" ht="10.5" customHeight="1">
      <c r="A16" s="53" t="s">
        <v>28</v>
      </c>
      <c r="B16" s="54">
        <v>50754.40338957902</v>
      </c>
      <c r="C16" s="54">
        <v>54671.98507164241</v>
      </c>
      <c r="D16" s="54">
        <v>59804.58349871402</v>
      </c>
      <c r="E16" s="54"/>
      <c r="F16" s="51">
        <v>61700</v>
      </c>
      <c r="G16" s="51">
        <v>62800</v>
      </c>
      <c r="H16" s="51">
        <v>65600</v>
      </c>
      <c r="I16" s="51">
        <v>69400</v>
      </c>
      <c r="J16" s="51">
        <v>73200</v>
      </c>
      <c r="K16" s="51">
        <v>76700</v>
      </c>
      <c r="M16" s="30"/>
      <c r="N16" s="30"/>
      <c r="O16" s="30"/>
      <c r="P16" s="30"/>
      <c r="Q16" s="30"/>
      <c r="R16" s="30"/>
    </row>
    <row r="17" spans="1:18" ht="10.5" customHeight="1">
      <c r="A17" s="53" t="s">
        <v>29</v>
      </c>
      <c r="B17" s="54">
        <v>51401.88202035164</v>
      </c>
      <c r="C17" s="54">
        <v>53396.715724574824</v>
      </c>
      <c r="D17" s="54">
        <v>57533.807915974816</v>
      </c>
      <c r="E17" s="54"/>
      <c r="F17" s="51">
        <v>65600</v>
      </c>
      <c r="G17" s="51">
        <v>64900</v>
      </c>
      <c r="H17" s="51">
        <v>65500</v>
      </c>
      <c r="I17" s="51">
        <v>68000</v>
      </c>
      <c r="J17" s="51">
        <v>71800</v>
      </c>
      <c r="K17" s="51">
        <v>75700</v>
      </c>
      <c r="M17" s="30"/>
      <c r="N17" s="30"/>
      <c r="O17" s="30"/>
      <c r="P17" s="30"/>
      <c r="Q17" s="30"/>
      <c r="R17" s="30"/>
    </row>
    <row r="18" spans="1:18" ht="10.5" customHeight="1">
      <c r="A18" s="53" t="s">
        <v>30</v>
      </c>
      <c r="B18" s="54">
        <v>48825.37681468138</v>
      </c>
      <c r="C18" s="54">
        <v>51789.19902051896</v>
      </c>
      <c r="D18" s="54">
        <v>53537.1815582609</v>
      </c>
      <c r="E18" s="54"/>
      <c r="F18" s="51">
        <v>63300</v>
      </c>
      <c r="G18" s="51">
        <v>67900</v>
      </c>
      <c r="H18" s="51">
        <v>66900</v>
      </c>
      <c r="I18" s="51">
        <v>67400</v>
      </c>
      <c r="J18" s="51">
        <v>69800</v>
      </c>
      <c r="K18" s="51">
        <v>73600</v>
      </c>
      <c r="M18" s="30"/>
      <c r="N18" s="30"/>
      <c r="O18" s="30"/>
      <c r="P18" s="30"/>
      <c r="Q18" s="30"/>
      <c r="R18" s="30"/>
    </row>
    <row r="19" spans="1:18" ht="10.5" customHeight="1">
      <c r="A19" s="53" t="s">
        <v>31</v>
      </c>
      <c r="B19" s="54">
        <v>45629.55083766575</v>
      </c>
      <c r="C19" s="54">
        <v>52427.87072967451</v>
      </c>
      <c r="D19" s="54">
        <v>54729.718042694556</v>
      </c>
      <c r="E19" s="54"/>
      <c r="F19" s="51">
        <v>58100</v>
      </c>
      <c r="G19" s="51">
        <v>64200</v>
      </c>
      <c r="H19" s="51">
        <v>68800</v>
      </c>
      <c r="I19" s="51">
        <v>68000</v>
      </c>
      <c r="J19" s="51">
        <v>68600</v>
      </c>
      <c r="K19" s="51">
        <v>70900</v>
      </c>
      <c r="M19" s="30"/>
      <c r="N19" s="30"/>
      <c r="O19" s="30"/>
      <c r="P19" s="30"/>
      <c r="Q19" s="30"/>
      <c r="R19" s="30"/>
    </row>
    <row r="20" spans="1:18" ht="10.5" customHeight="1">
      <c r="A20" s="53" t="s">
        <v>32</v>
      </c>
      <c r="B20" s="54">
        <v>58169.37814134503</v>
      </c>
      <c r="C20" s="54">
        <v>61830.64276688235</v>
      </c>
      <c r="D20" s="54">
        <v>68159.21040119328</v>
      </c>
      <c r="E20" s="54"/>
      <c r="F20" s="51">
        <v>62300</v>
      </c>
      <c r="G20" s="51">
        <v>69300</v>
      </c>
      <c r="H20" s="51">
        <v>75500</v>
      </c>
      <c r="I20" s="51">
        <v>79100</v>
      </c>
      <c r="J20" s="51">
        <v>78100</v>
      </c>
      <c r="K20" s="51">
        <v>79100</v>
      </c>
      <c r="M20" s="30"/>
      <c r="N20" s="30"/>
      <c r="O20" s="30"/>
      <c r="P20" s="30"/>
      <c r="Q20" s="30"/>
      <c r="R20" s="30"/>
    </row>
    <row r="21" spans="1:18" ht="10.5" customHeight="1">
      <c r="A21" s="53" t="s">
        <v>33</v>
      </c>
      <c r="B21" s="54">
        <v>64810.16195700707</v>
      </c>
      <c r="C21" s="54">
        <v>70177.00662354879</v>
      </c>
      <c r="D21" s="54">
        <v>73130.202784514</v>
      </c>
      <c r="E21" s="54"/>
      <c r="F21" s="51">
        <v>77800</v>
      </c>
      <c r="G21" s="51">
        <v>74600</v>
      </c>
      <c r="H21" s="51">
        <v>81500</v>
      </c>
      <c r="I21" s="51">
        <v>86400</v>
      </c>
      <c r="J21" s="51">
        <v>89700</v>
      </c>
      <c r="K21" s="51">
        <v>89200</v>
      </c>
      <c r="M21" s="30"/>
      <c r="N21" s="30"/>
      <c r="O21" s="30"/>
      <c r="P21" s="30"/>
      <c r="Q21" s="30"/>
      <c r="R21" s="30"/>
    </row>
    <row r="22" spans="1:18" ht="10.5" customHeight="1">
      <c r="A22" s="53" t="s">
        <v>34</v>
      </c>
      <c r="B22" s="54">
        <v>69229.62821755449</v>
      </c>
      <c r="C22" s="54">
        <v>72026.23342676106</v>
      </c>
      <c r="D22" s="54">
        <v>77032.13796377687</v>
      </c>
      <c r="E22" s="54"/>
      <c r="F22" s="51">
        <v>83600</v>
      </c>
      <c r="G22" s="51">
        <v>85900</v>
      </c>
      <c r="H22" s="51">
        <v>82300</v>
      </c>
      <c r="I22" s="51">
        <v>88200</v>
      </c>
      <c r="J22" s="51">
        <v>92900</v>
      </c>
      <c r="K22" s="51">
        <v>96500</v>
      </c>
      <c r="M22" s="30"/>
      <c r="N22" s="30"/>
      <c r="O22" s="30"/>
      <c r="P22" s="30"/>
      <c r="Q22" s="30"/>
      <c r="R22" s="30"/>
    </row>
    <row r="23" spans="1:18" ht="10.5" customHeight="1">
      <c r="A23" s="53" t="s">
        <v>35</v>
      </c>
      <c r="B23" s="54">
        <v>72079.01249525172</v>
      </c>
      <c r="C23" s="54">
        <v>72614.64322643899</v>
      </c>
      <c r="D23" s="54">
        <v>75433.57863842188</v>
      </c>
      <c r="E23" s="54"/>
      <c r="F23" s="51">
        <v>84000</v>
      </c>
      <c r="G23" s="51">
        <v>88400</v>
      </c>
      <c r="H23" s="51">
        <v>90200</v>
      </c>
      <c r="I23" s="51">
        <v>86000</v>
      </c>
      <c r="J23" s="51">
        <v>91800</v>
      </c>
      <c r="K23" s="51">
        <v>96700</v>
      </c>
      <c r="M23" s="30"/>
      <c r="N23" s="30"/>
      <c r="O23" s="30"/>
      <c r="P23" s="30"/>
      <c r="Q23" s="30"/>
      <c r="R23" s="30"/>
    </row>
    <row r="24" spans="1:18" ht="10.5" customHeight="1">
      <c r="A24" s="53" t="s">
        <v>36</v>
      </c>
      <c r="B24" s="54">
        <v>63283.332032160724</v>
      </c>
      <c r="C24" s="54">
        <v>73004.34175629675</v>
      </c>
      <c r="D24" s="54">
        <v>74395.78554092847</v>
      </c>
      <c r="E24" s="54"/>
      <c r="F24" s="51">
        <v>80500</v>
      </c>
      <c r="G24" s="51">
        <v>86300</v>
      </c>
      <c r="H24" s="51">
        <v>90400</v>
      </c>
      <c r="I24" s="51">
        <v>92000</v>
      </c>
      <c r="J24" s="51">
        <v>87700</v>
      </c>
      <c r="K24" s="51">
        <v>93600</v>
      </c>
      <c r="M24" s="30"/>
      <c r="N24" s="30"/>
      <c r="O24" s="30"/>
      <c r="P24" s="30"/>
      <c r="Q24" s="30"/>
      <c r="R24" s="30"/>
    </row>
    <row r="25" spans="1:18" ht="10.5" customHeight="1">
      <c r="A25" s="53" t="s">
        <v>37</v>
      </c>
      <c r="B25" s="54">
        <v>54362.873792073224</v>
      </c>
      <c r="C25" s="54">
        <v>62623.63403974416</v>
      </c>
      <c r="D25" s="54">
        <v>72853.56105386504</v>
      </c>
      <c r="E25" s="54"/>
      <c r="F25" s="51">
        <v>76600</v>
      </c>
      <c r="G25" s="51">
        <v>80700</v>
      </c>
      <c r="H25" s="51">
        <v>86500</v>
      </c>
      <c r="I25" s="51">
        <v>90400</v>
      </c>
      <c r="J25" s="51">
        <v>92000</v>
      </c>
      <c r="K25" s="51">
        <v>87800</v>
      </c>
      <c r="M25" s="30"/>
      <c r="N25" s="30"/>
      <c r="O25" s="30"/>
      <c r="P25" s="30"/>
      <c r="Q25" s="30"/>
      <c r="R25" s="30"/>
    </row>
    <row r="26" spans="1:18" ht="10.5" customHeight="1">
      <c r="A26" s="53" t="s">
        <v>38</v>
      </c>
      <c r="B26" s="54">
        <v>50949.249300609416</v>
      </c>
      <c r="C26" s="54">
        <v>52380.98232747344</v>
      </c>
      <c r="D26" s="54">
        <v>61218.99976471537</v>
      </c>
      <c r="E26" s="54"/>
      <c r="F26" s="51">
        <v>71000</v>
      </c>
      <c r="G26" s="51">
        <v>74700</v>
      </c>
      <c r="H26" s="51">
        <v>79000</v>
      </c>
      <c r="I26" s="51">
        <v>84800</v>
      </c>
      <c r="J26" s="51">
        <v>88800</v>
      </c>
      <c r="K26" s="51">
        <v>90400</v>
      </c>
      <c r="M26" s="30"/>
      <c r="N26" s="30"/>
      <c r="O26" s="30"/>
      <c r="P26" s="30"/>
      <c r="Q26" s="30"/>
      <c r="R26" s="30"/>
    </row>
    <row r="27" spans="1:18" ht="10.5" customHeight="1">
      <c r="A27" s="53" t="s">
        <v>39</v>
      </c>
      <c r="B27" s="54">
        <v>46124.42989328735</v>
      </c>
      <c r="C27" s="54">
        <v>46975.24362210041</v>
      </c>
      <c r="D27" s="54">
        <v>48180.26767710294</v>
      </c>
      <c r="E27" s="54"/>
      <c r="F27" s="51">
        <v>63100</v>
      </c>
      <c r="G27" s="51">
        <v>66600</v>
      </c>
      <c r="H27" s="51">
        <v>70700</v>
      </c>
      <c r="I27" s="51">
        <v>75200</v>
      </c>
      <c r="J27" s="51">
        <v>81100</v>
      </c>
      <c r="K27" s="51">
        <v>85100</v>
      </c>
      <c r="M27" s="30"/>
      <c r="N27" s="30"/>
      <c r="O27" s="30"/>
      <c r="P27" s="30"/>
      <c r="Q27" s="30"/>
      <c r="R27" s="30"/>
    </row>
    <row r="28" spans="1:18" ht="10.5" customHeight="1">
      <c r="A28" s="53" t="s">
        <v>40</v>
      </c>
      <c r="B28" s="54">
        <v>33538.06032792071</v>
      </c>
      <c r="C28" s="54">
        <v>41282.37267954167</v>
      </c>
      <c r="D28" s="54">
        <v>41624.37293046583</v>
      </c>
      <c r="E28" s="54"/>
      <c r="F28" s="51">
        <v>46600</v>
      </c>
      <c r="G28" s="51">
        <v>57300</v>
      </c>
      <c r="H28" s="51">
        <v>61300</v>
      </c>
      <c r="I28" s="51">
        <v>65700</v>
      </c>
      <c r="J28" s="51">
        <v>70400</v>
      </c>
      <c r="K28" s="51">
        <v>76300</v>
      </c>
      <c r="M28" s="30"/>
      <c r="N28" s="30"/>
      <c r="O28" s="30"/>
      <c r="P28" s="30"/>
      <c r="Q28" s="30"/>
      <c r="R28" s="30"/>
    </row>
    <row r="29" spans="1:18" ht="10.5" customHeight="1">
      <c r="A29" s="53" t="s">
        <v>41</v>
      </c>
      <c r="B29" s="54">
        <v>26750.403545401343</v>
      </c>
      <c r="C29" s="54">
        <v>30499.962023075317</v>
      </c>
      <c r="D29" s="54">
        <v>37527.57222143357</v>
      </c>
      <c r="E29" s="54"/>
      <c r="F29" s="51">
        <v>36800</v>
      </c>
      <c r="G29" s="51">
        <v>42600</v>
      </c>
      <c r="H29" s="51">
        <v>53400</v>
      </c>
      <c r="I29" s="51">
        <v>57600</v>
      </c>
      <c r="J29" s="51">
        <v>62100</v>
      </c>
      <c r="K29" s="51">
        <v>66900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42</v>
      </c>
      <c r="B30" s="54">
        <v>22188.368266474215</v>
      </c>
      <c r="C30" s="54">
        <v>23930.939574116604</v>
      </c>
      <c r="D30" s="54">
        <v>27324.790452247096</v>
      </c>
      <c r="E30" s="54"/>
      <c r="F30" s="51">
        <v>34800</v>
      </c>
      <c r="G30" s="51">
        <v>33500</v>
      </c>
      <c r="H30" s="51">
        <v>39300</v>
      </c>
      <c r="I30" s="51">
        <v>49700</v>
      </c>
      <c r="J30" s="51">
        <v>54000</v>
      </c>
      <c r="K30" s="51">
        <v>58700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43</v>
      </c>
      <c r="B31" s="54">
        <v>16551.385763716782</v>
      </c>
      <c r="C31" s="54">
        <v>18431.700253204475</v>
      </c>
      <c r="D31" s="54">
        <v>20006.537805333104</v>
      </c>
      <c r="E31" s="54"/>
      <c r="F31" s="51">
        <v>26800</v>
      </c>
      <c r="G31" s="51">
        <v>30100</v>
      </c>
      <c r="H31" s="51">
        <v>29300</v>
      </c>
      <c r="I31" s="51">
        <v>34900</v>
      </c>
      <c r="J31" s="51">
        <v>44700</v>
      </c>
      <c r="K31" s="51">
        <v>49000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44</v>
      </c>
      <c r="B32" s="54">
        <v>9717.860397891822</v>
      </c>
      <c r="C32" s="54">
        <v>11695.974052921125</v>
      </c>
      <c r="D32" s="54">
        <v>13223.334829295221</v>
      </c>
      <c r="E32" s="54"/>
      <c r="F32" s="51">
        <v>15700</v>
      </c>
      <c r="G32" s="51">
        <v>20500</v>
      </c>
      <c r="H32" s="51">
        <v>23300</v>
      </c>
      <c r="I32" s="51">
        <v>23200</v>
      </c>
      <c r="J32" s="51">
        <v>28000</v>
      </c>
      <c r="K32" s="51">
        <v>36600</v>
      </c>
      <c r="M32" s="30"/>
      <c r="N32" s="30"/>
      <c r="O32" s="30"/>
      <c r="P32" s="30"/>
      <c r="Q32" s="30"/>
      <c r="R32" s="30"/>
    </row>
    <row r="33" spans="1:18" ht="10.5" customHeight="1">
      <c r="A33" s="53" t="s">
        <v>45</v>
      </c>
      <c r="B33" s="54">
        <v>3648.122340652779</v>
      </c>
      <c r="C33" s="54">
        <v>5301.041421644391</v>
      </c>
      <c r="D33" s="54">
        <v>6196.74935691598</v>
      </c>
      <c r="E33" s="54"/>
      <c r="F33" s="51">
        <v>7700</v>
      </c>
      <c r="G33" s="51">
        <v>9100</v>
      </c>
      <c r="H33" s="51">
        <v>12300</v>
      </c>
      <c r="I33" s="51">
        <v>14300</v>
      </c>
      <c r="J33" s="51">
        <v>14600</v>
      </c>
      <c r="K33" s="51">
        <v>18100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46</v>
      </c>
      <c r="B34" s="54">
        <v>1365.3775489303334</v>
      </c>
      <c r="C34" s="54">
        <v>1348.1285118206642</v>
      </c>
      <c r="D34" s="54">
        <v>1944.2394271714743</v>
      </c>
      <c r="E34" s="54"/>
      <c r="F34" s="51">
        <v>3100</v>
      </c>
      <c r="G34" s="51">
        <v>3800</v>
      </c>
      <c r="H34" s="51">
        <v>4800</v>
      </c>
      <c r="I34" s="51">
        <v>6700</v>
      </c>
      <c r="J34" s="51">
        <v>8500</v>
      </c>
      <c r="K34" s="51">
        <v>9600</v>
      </c>
      <c r="M34" s="30"/>
      <c r="N34" s="30"/>
      <c r="O34" s="30"/>
      <c r="P34" s="30"/>
      <c r="Q34" s="30"/>
      <c r="R34" s="30"/>
    </row>
    <row r="35" spans="1:11" ht="9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21" customFormat="1" ht="12" customHeight="1">
      <c r="A36" s="56" t="s">
        <v>47</v>
      </c>
      <c r="B36" s="57">
        <v>0.21683458177037984</v>
      </c>
      <c r="C36" s="57">
        <v>0.23488632048437633</v>
      </c>
      <c r="D36" s="57">
        <v>0.2443222963850993</v>
      </c>
      <c r="E36" s="58"/>
      <c r="F36" s="57">
        <v>0.2611385839851822</v>
      </c>
      <c r="G36" s="57">
        <v>0.28515830127526265</v>
      </c>
      <c r="H36" s="57">
        <v>0.3086045052970676</v>
      </c>
      <c r="I36" s="57">
        <v>0.33591981170057456</v>
      </c>
      <c r="J36" s="57">
        <v>0.36628951823602773</v>
      </c>
      <c r="K36" s="57">
        <v>0.3991520831172243</v>
      </c>
    </row>
    <row r="37" spans="1:11" s="41" customFormat="1" ht="9" customHeight="1">
      <c r="A37" s="10"/>
      <c r="B37" s="11"/>
      <c r="C37" s="11"/>
      <c r="D37" s="12"/>
      <c r="E37" s="11"/>
      <c r="F37" s="12"/>
      <c r="G37" s="12"/>
      <c r="H37" s="12"/>
      <c r="I37" s="12"/>
      <c r="J37" s="12"/>
      <c r="K37" s="12"/>
    </row>
    <row r="38" spans="1:11" s="35" customFormat="1" ht="13.5" customHeight="1">
      <c r="A38" s="43" t="s">
        <v>56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30" zoomScaleNormal="130" zoomScalePageLayoutView="0" workbookViewId="0" topLeftCell="A1">
      <selection activeCell="C21" sqref="C2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7" width="7.8515625" style="16" customWidth="1"/>
    <col min="8" max="8" width="7.8515625" style="16" bestFit="1" customWidth="1"/>
    <col min="9" max="9" width="7.57421875" style="16" bestFit="1" customWidth="1"/>
    <col min="10" max="10" width="7.8515625" style="16" bestFit="1" customWidth="1"/>
    <col min="11" max="11" width="7.8515625" style="16" customWidth="1"/>
    <col min="12" max="16384" width="11.421875" style="16" customWidth="1"/>
  </cols>
  <sheetData>
    <row r="1" spans="1:11" ht="13.5" customHeight="1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25"/>
    </row>
    <row r="2" spans="1:11" ht="13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>
      <c r="A3" s="69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67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1"/>
      <c r="B5" s="71">
        <v>2007</v>
      </c>
      <c r="C5" s="71">
        <v>2012</v>
      </c>
      <c r="D5" s="72">
        <v>2017</v>
      </c>
      <c r="E5" s="71"/>
      <c r="F5" s="71">
        <v>2025</v>
      </c>
      <c r="G5" s="71">
        <v>2030</v>
      </c>
      <c r="H5" s="72">
        <v>2035</v>
      </c>
      <c r="I5" s="71">
        <v>2040</v>
      </c>
      <c r="J5" s="71">
        <v>2045</v>
      </c>
      <c r="K5" s="72">
        <v>2050</v>
      </c>
    </row>
    <row r="6" spans="1:12" ht="15" customHeight="1">
      <c r="A6" s="40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9"/>
    </row>
    <row r="7" spans="1:18" s="21" customFormat="1" ht="12.75" customHeight="1">
      <c r="A7" s="48" t="s">
        <v>19</v>
      </c>
      <c r="B7" s="49">
        <v>839589.9999999991</v>
      </c>
      <c r="C7" s="49">
        <v>910816.9999999993</v>
      </c>
      <c r="D7" s="49">
        <v>982154.0000000021</v>
      </c>
      <c r="E7" s="49"/>
      <c r="F7" s="49">
        <v>1049900</v>
      </c>
      <c r="G7" s="49">
        <v>1086500</v>
      </c>
      <c r="H7" s="49">
        <v>1123500</v>
      </c>
      <c r="I7" s="49">
        <v>1156300</v>
      </c>
      <c r="J7" s="49">
        <v>1185100</v>
      </c>
      <c r="K7" s="49">
        <v>1207900</v>
      </c>
      <c r="L7" s="20"/>
      <c r="M7" s="30"/>
      <c r="N7" s="30"/>
      <c r="O7" s="30"/>
      <c r="P7" s="30"/>
      <c r="Q7" s="30"/>
      <c r="R7" s="30"/>
    </row>
    <row r="8" spans="1:18" ht="12" customHeight="1">
      <c r="A8" s="50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9"/>
      <c r="M8" s="30"/>
      <c r="N8" s="30"/>
      <c r="O8" s="30"/>
      <c r="P8" s="30"/>
      <c r="Q8" s="30"/>
      <c r="R8" s="30"/>
    </row>
    <row r="9" spans="1:18" ht="10.5" customHeight="1">
      <c r="A9" s="52" t="s">
        <v>21</v>
      </c>
      <c r="B9" s="51">
        <v>201192.80514205643</v>
      </c>
      <c r="C9" s="51">
        <v>214266.2829647546</v>
      </c>
      <c r="D9" s="51">
        <v>229172.9411099275</v>
      </c>
      <c r="E9" s="51"/>
      <c r="F9" s="51">
        <v>240400</v>
      </c>
      <c r="G9" s="51">
        <v>234300</v>
      </c>
      <c r="H9" s="51">
        <v>226500</v>
      </c>
      <c r="I9" s="51">
        <v>223700</v>
      </c>
      <c r="J9" s="51">
        <v>224400</v>
      </c>
      <c r="K9" s="51">
        <v>227900</v>
      </c>
      <c r="L9" s="19"/>
      <c r="M9" s="30"/>
      <c r="N9" s="30"/>
      <c r="O9" s="30"/>
      <c r="P9" s="30"/>
      <c r="Q9" s="30"/>
      <c r="R9" s="30"/>
    </row>
    <row r="10" spans="1:18" ht="10.5" customHeight="1">
      <c r="A10" s="52" t="s">
        <v>22</v>
      </c>
      <c r="B10" s="51">
        <v>237838.71915357234</v>
      </c>
      <c r="C10" s="51">
        <v>256461.7535468667</v>
      </c>
      <c r="D10" s="51">
        <v>273051.26919217873</v>
      </c>
      <c r="E10" s="51"/>
      <c r="F10" s="51">
        <v>266800</v>
      </c>
      <c r="G10" s="51">
        <v>271600</v>
      </c>
      <c r="H10" s="51">
        <v>284200</v>
      </c>
      <c r="I10" s="51">
        <v>297600</v>
      </c>
      <c r="J10" s="51">
        <v>297300</v>
      </c>
      <c r="K10" s="51">
        <v>288500</v>
      </c>
      <c r="L10" s="19"/>
      <c r="M10" s="30"/>
      <c r="N10" s="30"/>
      <c r="O10" s="30"/>
      <c r="P10" s="30"/>
      <c r="Q10" s="30"/>
      <c r="R10" s="30"/>
    </row>
    <row r="11" spans="1:18" ht="10.5" customHeight="1">
      <c r="A11" s="53" t="s">
        <v>23</v>
      </c>
      <c r="B11" s="51">
        <v>286798.8975133824</v>
      </c>
      <c r="C11" s="51">
        <v>307598.8449720537</v>
      </c>
      <c r="D11" s="51">
        <v>332082.1926750337</v>
      </c>
      <c r="E11" s="54"/>
      <c r="F11" s="51">
        <v>370200</v>
      </c>
      <c r="G11" s="51">
        <v>382400</v>
      </c>
      <c r="H11" s="51">
        <v>389100</v>
      </c>
      <c r="I11" s="51">
        <v>386300</v>
      </c>
      <c r="J11" s="51">
        <v>390200</v>
      </c>
      <c r="K11" s="51">
        <v>395100</v>
      </c>
      <c r="M11" s="30"/>
      <c r="N11" s="30"/>
      <c r="O11" s="30"/>
      <c r="P11" s="30"/>
      <c r="Q11" s="30"/>
      <c r="R11" s="30"/>
    </row>
    <row r="12" spans="1:18" ht="10.5" customHeight="1">
      <c r="A12" s="53" t="s">
        <v>24</v>
      </c>
      <c r="B12" s="51">
        <v>82476.83213979627</v>
      </c>
      <c r="C12" s="51">
        <v>95713.2742767336</v>
      </c>
      <c r="D12" s="51">
        <v>106476.7356041465</v>
      </c>
      <c r="E12" s="54"/>
      <c r="F12" s="51">
        <v>119400</v>
      </c>
      <c r="G12" s="51">
        <v>135900</v>
      </c>
      <c r="H12" s="51">
        <v>156400</v>
      </c>
      <c r="I12" s="51">
        <v>173700</v>
      </c>
      <c r="J12" s="51">
        <v>183700</v>
      </c>
      <c r="K12" s="51">
        <v>193400</v>
      </c>
      <c r="M12" s="30"/>
      <c r="N12" s="30"/>
      <c r="O12" s="30"/>
      <c r="P12" s="30"/>
      <c r="Q12" s="30"/>
      <c r="R12" s="30"/>
    </row>
    <row r="13" spans="1:18" ht="10.5" customHeight="1">
      <c r="A13" s="53" t="s">
        <v>25</v>
      </c>
      <c r="B13" s="51">
        <v>31282.746051191716</v>
      </c>
      <c r="C13" s="51">
        <v>36776.84423959065</v>
      </c>
      <c r="D13" s="51">
        <v>41370.86141871577</v>
      </c>
      <c r="E13" s="54"/>
      <c r="F13" s="51">
        <v>53000</v>
      </c>
      <c r="G13" s="51">
        <v>62300</v>
      </c>
      <c r="H13" s="51">
        <v>67300</v>
      </c>
      <c r="I13" s="51">
        <v>75100</v>
      </c>
      <c r="J13" s="51">
        <v>89400</v>
      </c>
      <c r="K13" s="51">
        <v>102900</v>
      </c>
      <c r="M13" s="30"/>
      <c r="N13" s="30"/>
      <c r="O13" s="30"/>
      <c r="P13" s="30"/>
      <c r="Q13" s="30"/>
      <c r="R13" s="30"/>
    </row>
    <row r="14" spans="1:18" ht="12" customHeight="1">
      <c r="A14" s="55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30"/>
      <c r="N14" s="30"/>
      <c r="O14" s="30"/>
      <c r="P14" s="30"/>
      <c r="Q14" s="30"/>
      <c r="R14" s="30"/>
    </row>
    <row r="15" spans="1:18" ht="10.5" customHeight="1">
      <c r="A15" s="53" t="s">
        <v>27</v>
      </c>
      <c r="B15" s="54">
        <v>50211.14291744436</v>
      </c>
      <c r="C15" s="54">
        <v>54408.38314801841</v>
      </c>
      <c r="D15" s="54">
        <v>58297.36813697775</v>
      </c>
      <c r="E15" s="54"/>
      <c r="F15" s="51">
        <v>54700</v>
      </c>
      <c r="G15" s="51">
        <v>51300</v>
      </c>
      <c r="H15" s="51">
        <v>52100</v>
      </c>
      <c r="I15" s="51">
        <v>54700</v>
      </c>
      <c r="J15" s="51">
        <v>56100</v>
      </c>
      <c r="K15" s="51">
        <v>55600</v>
      </c>
      <c r="M15" s="30"/>
      <c r="N15" s="30"/>
      <c r="O15" s="30"/>
      <c r="P15" s="30"/>
      <c r="Q15" s="30"/>
      <c r="R15" s="30"/>
    </row>
    <row r="16" spans="1:18" ht="10.5" customHeight="1">
      <c r="A16" s="53" t="s">
        <v>28</v>
      </c>
      <c r="B16" s="54">
        <v>50754.40338957902</v>
      </c>
      <c r="C16" s="54">
        <v>54671.98507164241</v>
      </c>
      <c r="D16" s="54">
        <v>59804.58349871402</v>
      </c>
      <c r="E16" s="54"/>
      <c r="F16" s="51">
        <v>59200</v>
      </c>
      <c r="G16" s="51">
        <v>56600</v>
      </c>
      <c r="H16" s="51">
        <v>53400</v>
      </c>
      <c r="I16" s="51">
        <v>54000</v>
      </c>
      <c r="J16" s="51">
        <v>56400</v>
      </c>
      <c r="K16" s="51">
        <v>57600</v>
      </c>
      <c r="M16" s="30"/>
      <c r="N16" s="30"/>
      <c r="O16" s="30"/>
      <c r="P16" s="30"/>
      <c r="Q16" s="30"/>
      <c r="R16" s="30"/>
    </row>
    <row r="17" spans="1:18" ht="10.5" customHeight="1">
      <c r="A17" s="53" t="s">
        <v>29</v>
      </c>
      <c r="B17" s="54">
        <v>51401.88202035164</v>
      </c>
      <c r="C17" s="54">
        <v>53396.715724574824</v>
      </c>
      <c r="D17" s="54">
        <v>57533.807915974816</v>
      </c>
      <c r="E17" s="54"/>
      <c r="F17" s="51">
        <v>63800</v>
      </c>
      <c r="G17" s="51">
        <v>61000</v>
      </c>
      <c r="H17" s="51">
        <v>58500</v>
      </c>
      <c r="I17" s="51">
        <v>55100</v>
      </c>
      <c r="J17" s="51">
        <v>55500</v>
      </c>
      <c r="K17" s="51">
        <v>57900</v>
      </c>
      <c r="M17" s="30"/>
      <c r="N17" s="30"/>
      <c r="O17" s="30"/>
      <c r="P17" s="30"/>
      <c r="Q17" s="30"/>
      <c r="R17" s="30"/>
    </row>
    <row r="18" spans="1:18" ht="10.5" customHeight="1">
      <c r="A18" s="53" t="s">
        <v>30</v>
      </c>
      <c r="B18" s="54">
        <v>48825.37681468138</v>
      </c>
      <c r="C18" s="54">
        <v>51789.19902051896</v>
      </c>
      <c r="D18" s="54">
        <v>53537.1815582609</v>
      </c>
      <c r="E18" s="54"/>
      <c r="F18" s="51">
        <v>62700</v>
      </c>
      <c r="G18" s="51">
        <v>65400</v>
      </c>
      <c r="H18" s="51">
        <v>62500</v>
      </c>
      <c r="I18" s="51">
        <v>59900</v>
      </c>
      <c r="J18" s="51">
        <v>56500</v>
      </c>
      <c r="K18" s="51">
        <v>56800</v>
      </c>
      <c r="M18" s="30"/>
      <c r="N18" s="30"/>
      <c r="O18" s="30"/>
      <c r="P18" s="30"/>
      <c r="Q18" s="30"/>
      <c r="R18" s="30"/>
    </row>
    <row r="19" spans="1:18" ht="10.5" customHeight="1">
      <c r="A19" s="53" t="s">
        <v>31</v>
      </c>
      <c r="B19" s="54">
        <v>45629.55083766575</v>
      </c>
      <c r="C19" s="54">
        <v>52427.87072967451</v>
      </c>
      <c r="D19" s="54">
        <v>54729.718042694556</v>
      </c>
      <c r="E19" s="54"/>
      <c r="F19" s="51">
        <v>59500</v>
      </c>
      <c r="G19" s="51">
        <v>64300</v>
      </c>
      <c r="H19" s="51">
        <v>66600</v>
      </c>
      <c r="I19" s="51">
        <v>63900</v>
      </c>
      <c r="J19" s="51">
        <v>61300</v>
      </c>
      <c r="K19" s="51">
        <v>58000</v>
      </c>
      <c r="M19" s="30"/>
      <c r="N19" s="30"/>
      <c r="O19" s="30"/>
      <c r="P19" s="30"/>
      <c r="Q19" s="30"/>
      <c r="R19" s="30"/>
    </row>
    <row r="20" spans="1:18" ht="10.5" customHeight="1">
      <c r="A20" s="53" t="s">
        <v>32</v>
      </c>
      <c r="B20" s="54">
        <v>58169.37814134503</v>
      </c>
      <c r="C20" s="54">
        <v>61830.64276688235</v>
      </c>
      <c r="D20" s="54">
        <v>68159.21040119328</v>
      </c>
      <c r="E20" s="54"/>
      <c r="F20" s="51">
        <v>57400</v>
      </c>
      <c r="G20" s="51">
        <v>66900</v>
      </c>
      <c r="H20" s="51">
        <v>72400</v>
      </c>
      <c r="I20" s="51">
        <v>74000</v>
      </c>
      <c r="J20" s="51">
        <v>70900</v>
      </c>
      <c r="K20" s="51">
        <v>68100</v>
      </c>
      <c r="M20" s="30"/>
      <c r="N20" s="30"/>
      <c r="O20" s="30"/>
      <c r="P20" s="30"/>
      <c r="Q20" s="30"/>
      <c r="R20" s="30"/>
    </row>
    <row r="21" spans="1:18" ht="10.5" customHeight="1">
      <c r="A21" s="53" t="s">
        <v>33</v>
      </c>
      <c r="B21" s="54">
        <v>64810.16195700707</v>
      </c>
      <c r="C21" s="54">
        <v>70177.00662354879</v>
      </c>
      <c r="D21" s="54">
        <v>73130.202784514</v>
      </c>
      <c r="E21" s="54"/>
      <c r="F21" s="51">
        <v>71200</v>
      </c>
      <c r="G21" s="51">
        <v>64800</v>
      </c>
      <c r="H21" s="51">
        <v>75300</v>
      </c>
      <c r="I21" s="51">
        <v>80000</v>
      </c>
      <c r="J21" s="51">
        <v>81100</v>
      </c>
      <c r="K21" s="51">
        <v>77600</v>
      </c>
      <c r="M21" s="30"/>
      <c r="N21" s="30"/>
      <c r="O21" s="30"/>
      <c r="P21" s="30"/>
      <c r="Q21" s="30"/>
      <c r="R21" s="30"/>
    </row>
    <row r="22" spans="1:18" ht="10.5" customHeight="1">
      <c r="A22" s="53" t="s">
        <v>34</v>
      </c>
      <c r="B22" s="54">
        <v>69229.62821755449</v>
      </c>
      <c r="C22" s="54">
        <v>72026.23342676106</v>
      </c>
      <c r="D22" s="54">
        <v>77032.13796377687</v>
      </c>
      <c r="E22" s="54"/>
      <c r="F22" s="51">
        <v>78700</v>
      </c>
      <c r="G22" s="51">
        <v>75600</v>
      </c>
      <c r="H22" s="51">
        <v>69900</v>
      </c>
      <c r="I22" s="51">
        <v>79800</v>
      </c>
      <c r="J22" s="51">
        <v>84000</v>
      </c>
      <c r="K22" s="51">
        <v>84900</v>
      </c>
      <c r="M22" s="30"/>
      <c r="N22" s="30"/>
      <c r="O22" s="30"/>
      <c r="P22" s="30"/>
      <c r="Q22" s="30"/>
      <c r="R22" s="30"/>
    </row>
    <row r="23" spans="1:18" ht="10.5" customHeight="1">
      <c r="A23" s="53" t="s">
        <v>35</v>
      </c>
      <c r="B23" s="54">
        <v>72079.01249525172</v>
      </c>
      <c r="C23" s="54">
        <v>72614.64322643899</v>
      </c>
      <c r="D23" s="54">
        <v>75433.57863842188</v>
      </c>
      <c r="E23" s="54"/>
      <c r="F23" s="51">
        <v>80900</v>
      </c>
      <c r="G23" s="51">
        <v>81100</v>
      </c>
      <c r="H23" s="51">
        <v>78300</v>
      </c>
      <c r="I23" s="51">
        <v>72200</v>
      </c>
      <c r="J23" s="51">
        <v>81800</v>
      </c>
      <c r="K23" s="51">
        <v>85900</v>
      </c>
      <c r="M23" s="30"/>
      <c r="N23" s="30"/>
      <c r="O23" s="30"/>
      <c r="P23" s="30"/>
      <c r="Q23" s="30"/>
      <c r="R23" s="30"/>
    </row>
    <row r="24" spans="1:18" ht="10.5" customHeight="1">
      <c r="A24" s="53" t="s">
        <v>36</v>
      </c>
      <c r="B24" s="54">
        <v>63283.332032160724</v>
      </c>
      <c r="C24" s="54">
        <v>73004.34175629675</v>
      </c>
      <c r="D24" s="54">
        <v>74395.78554092847</v>
      </c>
      <c r="E24" s="54"/>
      <c r="F24" s="51">
        <v>78900</v>
      </c>
      <c r="G24" s="51">
        <v>81900</v>
      </c>
      <c r="H24" s="51">
        <v>82300</v>
      </c>
      <c r="I24" s="51">
        <v>79300</v>
      </c>
      <c r="J24" s="51">
        <v>73000</v>
      </c>
      <c r="K24" s="51">
        <v>82600</v>
      </c>
      <c r="M24" s="30"/>
      <c r="N24" s="30"/>
      <c r="O24" s="30"/>
      <c r="P24" s="30"/>
      <c r="Q24" s="30"/>
      <c r="R24" s="30"/>
    </row>
    <row r="25" spans="1:18" ht="10.5" customHeight="1">
      <c r="A25" s="53" t="s">
        <v>37</v>
      </c>
      <c r="B25" s="54">
        <v>54362.873792073224</v>
      </c>
      <c r="C25" s="54">
        <v>62623.63403974416</v>
      </c>
      <c r="D25" s="54">
        <v>72853.56105386504</v>
      </c>
      <c r="E25" s="54"/>
      <c r="F25" s="51">
        <v>75900</v>
      </c>
      <c r="G25" s="51">
        <v>78500</v>
      </c>
      <c r="H25" s="51">
        <v>81600</v>
      </c>
      <c r="I25" s="51">
        <v>81900</v>
      </c>
      <c r="J25" s="51">
        <v>78900</v>
      </c>
      <c r="K25" s="51">
        <v>72700</v>
      </c>
      <c r="M25" s="30"/>
      <c r="N25" s="30"/>
      <c r="O25" s="30"/>
      <c r="P25" s="30"/>
      <c r="Q25" s="30"/>
      <c r="R25" s="30"/>
    </row>
    <row r="26" spans="1:18" ht="10.5" customHeight="1">
      <c r="A26" s="53" t="s">
        <v>38</v>
      </c>
      <c r="B26" s="54">
        <v>50949.249300609416</v>
      </c>
      <c r="C26" s="54">
        <v>52380.98232747344</v>
      </c>
      <c r="D26" s="54">
        <v>61218.99976471537</v>
      </c>
      <c r="E26" s="54"/>
      <c r="F26" s="51">
        <v>70900</v>
      </c>
      <c r="G26" s="51">
        <v>73900</v>
      </c>
      <c r="H26" s="51">
        <v>76700</v>
      </c>
      <c r="I26" s="51">
        <v>79900</v>
      </c>
      <c r="J26" s="51">
        <v>80200</v>
      </c>
      <c r="K26" s="51">
        <v>77200</v>
      </c>
      <c r="M26" s="30"/>
      <c r="N26" s="30"/>
      <c r="O26" s="30"/>
      <c r="P26" s="30"/>
      <c r="Q26" s="30"/>
      <c r="R26" s="30"/>
    </row>
    <row r="27" spans="1:18" ht="10.5" customHeight="1">
      <c r="A27" s="53" t="s">
        <v>39</v>
      </c>
      <c r="B27" s="54">
        <v>46124.42989328735</v>
      </c>
      <c r="C27" s="54">
        <v>46975.24362210041</v>
      </c>
      <c r="D27" s="54">
        <v>48180.26767710294</v>
      </c>
      <c r="E27" s="54"/>
      <c r="F27" s="51">
        <v>63700</v>
      </c>
      <c r="G27" s="51">
        <v>66900</v>
      </c>
      <c r="H27" s="51">
        <v>70200</v>
      </c>
      <c r="I27" s="51">
        <v>73100</v>
      </c>
      <c r="J27" s="51">
        <v>76300</v>
      </c>
      <c r="K27" s="51">
        <v>76700</v>
      </c>
      <c r="M27" s="30"/>
      <c r="N27" s="30"/>
      <c r="O27" s="30"/>
      <c r="P27" s="30"/>
      <c r="Q27" s="30"/>
      <c r="R27" s="30"/>
    </row>
    <row r="28" spans="1:18" ht="10.5" customHeight="1">
      <c r="A28" s="53" t="s">
        <v>40</v>
      </c>
      <c r="B28" s="54">
        <v>33538.06032792071</v>
      </c>
      <c r="C28" s="54">
        <v>41282.37267954167</v>
      </c>
      <c r="D28" s="54">
        <v>41624.37293046583</v>
      </c>
      <c r="E28" s="54"/>
      <c r="F28" s="51">
        <v>47400</v>
      </c>
      <c r="G28" s="51">
        <v>58500</v>
      </c>
      <c r="H28" s="51">
        <v>62000</v>
      </c>
      <c r="I28" s="51">
        <v>65400</v>
      </c>
      <c r="J28" s="51">
        <v>68400</v>
      </c>
      <c r="K28" s="51">
        <v>71700</v>
      </c>
      <c r="M28" s="30"/>
      <c r="N28" s="30"/>
      <c r="O28" s="30"/>
      <c r="P28" s="30"/>
      <c r="Q28" s="30"/>
      <c r="R28" s="30"/>
    </row>
    <row r="29" spans="1:18" ht="10.5" customHeight="1">
      <c r="A29" s="53" t="s">
        <v>41</v>
      </c>
      <c r="B29" s="54">
        <v>26750.403545401343</v>
      </c>
      <c r="C29" s="54">
        <v>30499.962023075317</v>
      </c>
      <c r="D29" s="54">
        <v>37527.57222143357</v>
      </c>
      <c r="E29" s="54"/>
      <c r="F29" s="51">
        <v>37200</v>
      </c>
      <c r="G29" s="51">
        <v>43600</v>
      </c>
      <c r="H29" s="51">
        <v>54500</v>
      </c>
      <c r="I29" s="51">
        <v>58000</v>
      </c>
      <c r="J29" s="51">
        <v>61500</v>
      </c>
      <c r="K29" s="51">
        <v>64600</v>
      </c>
      <c r="M29" s="30"/>
      <c r="N29" s="30"/>
      <c r="O29" s="30"/>
      <c r="P29" s="30"/>
      <c r="Q29" s="30"/>
      <c r="R29" s="30"/>
    </row>
    <row r="30" spans="1:18" ht="10.5" customHeight="1">
      <c r="A30" s="53" t="s">
        <v>42</v>
      </c>
      <c r="B30" s="54">
        <v>22188.368266474215</v>
      </c>
      <c r="C30" s="54">
        <v>23930.939574116604</v>
      </c>
      <c r="D30" s="54">
        <v>27324.790452247096</v>
      </c>
      <c r="E30" s="54"/>
      <c r="F30" s="51">
        <v>34800</v>
      </c>
      <c r="G30" s="51">
        <v>33800</v>
      </c>
      <c r="H30" s="51">
        <v>40000</v>
      </c>
      <c r="I30" s="51">
        <v>50200</v>
      </c>
      <c r="J30" s="51">
        <v>53700</v>
      </c>
      <c r="K30" s="51">
        <v>57100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43</v>
      </c>
      <c r="B31" s="54">
        <v>16551.385763716782</v>
      </c>
      <c r="C31" s="54">
        <v>18431.700253204475</v>
      </c>
      <c r="D31" s="54">
        <v>20006.537805333104</v>
      </c>
      <c r="E31" s="54"/>
      <c r="F31" s="51">
        <v>26800</v>
      </c>
      <c r="G31" s="51">
        <v>29800</v>
      </c>
      <c r="H31" s="51">
        <v>29100</v>
      </c>
      <c r="I31" s="51">
        <v>34700</v>
      </c>
      <c r="J31" s="51">
        <v>43900</v>
      </c>
      <c r="K31" s="51">
        <v>47200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44</v>
      </c>
      <c r="B32" s="54">
        <v>9717.860397891822</v>
      </c>
      <c r="C32" s="54">
        <v>11695.974052921125</v>
      </c>
      <c r="D32" s="54">
        <v>13223.334829295221</v>
      </c>
      <c r="E32" s="54"/>
      <c r="F32" s="51">
        <v>15600</v>
      </c>
      <c r="G32" s="51">
        <v>20000</v>
      </c>
      <c r="H32" s="51">
        <v>22400</v>
      </c>
      <c r="I32" s="51">
        <v>22000</v>
      </c>
      <c r="J32" s="51">
        <v>26400</v>
      </c>
      <c r="K32" s="51">
        <v>33700</v>
      </c>
      <c r="M32" s="30"/>
      <c r="N32" s="30"/>
      <c r="O32" s="30"/>
      <c r="P32" s="30"/>
      <c r="Q32" s="30"/>
      <c r="R32" s="30"/>
    </row>
    <row r="33" spans="1:18" ht="10.5" customHeight="1">
      <c r="A33" s="53" t="s">
        <v>45</v>
      </c>
      <c r="B33" s="54">
        <v>3648.122340652779</v>
      </c>
      <c r="C33" s="54">
        <v>5301.041421644391</v>
      </c>
      <c r="D33" s="54">
        <v>6196.74935691598</v>
      </c>
      <c r="E33" s="54"/>
      <c r="F33" s="51">
        <v>7600</v>
      </c>
      <c r="G33" s="51">
        <v>8700</v>
      </c>
      <c r="H33" s="51">
        <v>11400</v>
      </c>
      <c r="I33" s="51">
        <v>12700</v>
      </c>
      <c r="J33" s="51">
        <v>12600</v>
      </c>
      <c r="K33" s="51">
        <v>15300</v>
      </c>
      <c r="M33" s="30"/>
      <c r="N33" s="30"/>
      <c r="O33" s="30"/>
      <c r="P33" s="30"/>
      <c r="Q33" s="30"/>
      <c r="R33" s="30"/>
    </row>
    <row r="34" spans="1:18" ht="10.5" customHeight="1">
      <c r="A34" s="53" t="s">
        <v>46</v>
      </c>
      <c r="B34" s="54">
        <v>1365.3775489303334</v>
      </c>
      <c r="C34" s="54">
        <v>1348.1285118206642</v>
      </c>
      <c r="D34" s="54">
        <v>1944.2394271714743</v>
      </c>
      <c r="E34" s="54"/>
      <c r="F34" s="51">
        <v>3100</v>
      </c>
      <c r="G34" s="51">
        <v>3700</v>
      </c>
      <c r="H34" s="51">
        <v>4400</v>
      </c>
      <c r="I34" s="51">
        <v>5700</v>
      </c>
      <c r="J34" s="51">
        <v>6500</v>
      </c>
      <c r="K34" s="51">
        <v>6800</v>
      </c>
      <c r="M34" s="30"/>
      <c r="N34" s="30"/>
      <c r="O34" s="30"/>
      <c r="P34" s="30"/>
      <c r="Q34" s="30"/>
      <c r="R34" s="30"/>
    </row>
    <row r="35" spans="1:11" ht="9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21" customFormat="1" ht="12" customHeight="1">
      <c r="A36" s="56" t="s">
        <v>47</v>
      </c>
      <c r="B36" s="57">
        <v>0.21683458177037984</v>
      </c>
      <c r="C36" s="57">
        <v>0.23488632048437633</v>
      </c>
      <c r="D36" s="57">
        <v>0.2443222963850993</v>
      </c>
      <c r="E36" s="58"/>
      <c r="F36" s="57">
        <v>0.2707369072797624</v>
      </c>
      <c r="G36" s="57">
        <v>0.3029821858779064</v>
      </c>
      <c r="H36" s="57">
        <v>0.33223451306434787</v>
      </c>
      <c r="I36" s="57">
        <v>0.36364376050094194</v>
      </c>
      <c r="J36" s="57">
        <v>0.39721057679753463</v>
      </c>
      <c r="K36" s="57">
        <v>0.43346706559201087</v>
      </c>
    </row>
    <row r="37" spans="1:11" s="21" customFormat="1" ht="9" customHeight="1">
      <c r="A37" s="10"/>
      <c r="B37" s="10"/>
      <c r="C37" s="10"/>
      <c r="D37" s="12"/>
      <c r="E37" s="11"/>
      <c r="F37" s="12"/>
      <c r="G37" s="12"/>
      <c r="H37" s="12"/>
      <c r="I37" s="12"/>
      <c r="J37" s="12"/>
      <c r="K37" s="12"/>
    </row>
    <row r="38" spans="1:11" s="35" customFormat="1" ht="13.5" customHeight="1">
      <c r="A38" s="43" t="s">
        <v>56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="35" customFormat="1" ht="12"/>
    <row r="40" s="35" customFormat="1" ht="12"/>
    <row r="41" s="35" customFormat="1" ht="12"/>
    <row r="42" s="35" customFormat="1" ht="12"/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58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6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N6" s="23"/>
      <c r="O6" s="23"/>
      <c r="P6" s="23"/>
    </row>
    <row r="7" spans="1:11" s="35" customFormat="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6" s="35" customFormat="1" ht="10.5" customHeight="1">
      <c r="A8" s="53" t="s">
        <v>6</v>
      </c>
      <c r="B8" s="59">
        <v>1.89</v>
      </c>
      <c r="C8" s="59">
        <v>1.98</v>
      </c>
      <c r="D8" s="59">
        <v>2.04</v>
      </c>
      <c r="E8" s="59"/>
      <c r="F8" s="59">
        <v>1.9431107</v>
      </c>
      <c r="G8" s="59">
        <v>1.9027119</v>
      </c>
      <c r="H8" s="59">
        <v>1.8862139</v>
      </c>
      <c r="I8" s="59">
        <v>1.8789397</v>
      </c>
      <c r="J8" s="59">
        <v>1.8728358</v>
      </c>
      <c r="K8" s="59">
        <v>1.8623137</v>
      </c>
      <c r="N8" s="36"/>
      <c r="O8" s="36"/>
      <c r="P8" s="36"/>
    </row>
    <row r="9" spans="1:11" s="35" customFormat="1" ht="10.5" customHeight="1">
      <c r="A9" s="53" t="s">
        <v>7</v>
      </c>
      <c r="B9" s="60">
        <v>28.6</v>
      </c>
      <c r="C9" s="60">
        <v>29</v>
      </c>
      <c r="D9" s="60">
        <v>29.7</v>
      </c>
      <c r="E9" s="61"/>
      <c r="F9" s="60">
        <v>30.385135</v>
      </c>
      <c r="G9" s="60">
        <v>30.742641</v>
      </c>
      <c r="H9" s="60">
        <v>30.989384</v>
      </c>
      <c r="I9" s="60">
        <v>31.350974</v>
      </c>
      <c r="J9" s="60">
        <v>31.767439</v>
      </c>
      <c r="K9" s="60">
        <v>32.123921</v>
      </c>
    </row>
    <row r="10" spans="1:11" s="35" customFormat="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35" customFormat="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35" customFormat="1" ht="10.5" customHeight="1">
      <c r="A12" s="53" t="s">
        <v>10</v>
      </c>
      <c r="B12" s="63">
        <v>80.5</v>
      </c>
      <c r="C12" s="63">
        <v>81.7</v>
      </c>
      <c r="D12" s="61">
        <v>82.7</v>
      </c>
      <c r="E12" s="61"/>
      <c r="F12" s="60">
        <v>83.883149</v>
      </c>
      <c r="G12" s="60">
        <v>84.478447</v>
      </c>
      <c r="H12" s="60">
        <v>85.089903</v>
      </c>
      <c r="I12" s="60">
        <v>85.755816</v>
      </c>
      <c r="J12" s="60">
        <v>86.457424</v>
      </c>
      <c r="K12" s="60">
        <v>87.163419</v>
      </c>
    </row>
    <row r="13" spans="1:11" s="35" customFormat="1" ht="10.5" customHeight="1">
      <c r="A13" s="53" t="s">
        <v>11</v>
      </c>
      <c r="B13" s="60">
        <v>86</v>
      </c>
      <c r="C13" s="60">
        <v>87</v>
      </c>
      <c r="D13" s="60">
        <v>87.5</v>
      </c>
      <c r="E13" s="61"/>
      <c r="F13" s="60">
        <v>87.329248</v>
      </c>
      <c r="G13" s="60">
        <v>87.657732</v>
      </c>
      <c r="H13" s="60">
        <v>87.961324</v>
      </c>
      <c r="I13" s="60">
        <v>88.301111</v>
      </c>
      <c r="J13" s="60">
        <v>88.700924</v>
      </c>
      <c r="K13" s="60">
        <v>89.142697</v>
      </c>
    </row>
    <row r="14" spans="1:11" s="35" customFormat="1" ht="10.5" customHeight="1">
      <c r="A14" s="53" t="s">
        <v>12</v>
      </c>
      <c r="B14" s="60">
        <v>5.5</v>
      </c>
      <c r="C14" s="60">
        <v>5.299999999999997</v>
      </c>
      <c r="D14" s="60">
        <v>4.799999999999997</v>
      </c>
      <c r="E14" s="60"/>
      <c r="F14" s="60">
        <v>3.446099000000004</v>
      </c>
      <c r="G14" s="60">
        <v>3.179284999999993</v>
      </c>
      <c r="H14" s="60">
        <v>2.871420999999998</v>
      </c>
      <c r="I14" s="60">
        <v>2.54529500000001</v>
      </c>
      <c r="J14" s="60">
        <v>2.2434999999999974</v>
      </c>
      <c r="K14" s="60">
        <v>1.9792779999999937</v>
      </c>
    </row>
    <row r="15" spans="1:11" s="35" customFormat="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s="35" customFormat="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s="35" customFormat="1" ht="10.5" customHeight="1">
      <c r="A17" s="53" t="s">
        <v>57</v>
      </c>
      <c r="B17" s="64">
        <v>1075</v>
      </c>
      <c r="C17" s="64">
        <v>2043</v>
      </c>
      <c r="D17" s="64">
        <v>1543</v>
      </c>
      <c r="E17" s="64"/>
      <c r="F17" s="64">
        <v>837.0548780487807</v>
      </c>
      <c r="G17" s="64">
        <v>1102.5</v>
      </c>
      <c r="H17" s="64">
        <v>985.911585365854</v>
      </c>
      <c r="I17" s="64">
        <v>869.3231707317082</v>
      </c>
      <c r="J17" s="64">
        <v>869.3231707317075</v>
      </c>
      <c r="K17" s="64">
        <v>869.3231707317075</v>
      </c>
    </row>
    <row r="18" spans="1:11" s="35" customFormat="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s="35" customFormat="1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7" s="35" customFormat="1" ht="10.5" customHeight="1">
      <c r="A20" s="52" t="s">
        <v>62</v>
      </c>
      <c r="B20" s="51">
        <v>1223</v>
      </c>
      <c r="C20" s="51">
        <v>1400</v>
      </c>
      <c r="D20" s="51">
        <v>1730</v>
      </c>
      <c r="E20" s="51"/>
      <c r="F20" s="51">
        <v>1548.61</v>
      </c>
      <c r="G20" s="51">
        <v>1569.39</v>
      </c>
      <c r="H20" s="51">
        <v>1781.67</v>
      </c>
      <c r="I20" s="51">
        <v>1946.18</v>
      </c>
      <c r="J20" s="51">
        <v>2009.6</v>
      </c>
      <c r="K20" s="51">
        <v>2016.68</v>
      </c>
      <c r="L20" s="38"/>
      <c r="M20" s="38"/>
      <c r="N20" s="38"/>
      <c r="O20" s="38"/>
      <c r="P20" s="38"/>
      <c r="Q20" s="38"/>
    </row>
    <row r="21" spans="1:17" s="35" customFormat="1" ht="10.5" customHeight="1">
      <c r="A21" s="52" t="s">
        <v>16</v>
      </c>
      <c r="B21" s="51">
        <v>456</v>
      </c>
      <c r="C21" s="51">
        <v>470</v>
      </c>
      <c r="D21" s="51">
        <v>509</v>
      </c>
      <c r="E21" s="51"/>
      <c r="F21" s="51">
        <v>659.37</v>
      </c>
      <c r="G21" s="51">
        <v>765.15</v>
      </c>
      <c r="H21" s="51">
        <v>890.35</v>
      </c>
      <c r="I21" s="51">
        <v>1017.09</v>
      </c>
      <c r="J21" s="51">
        <v>1132.83</v>
      </c>
      <c r="K21" s="51">
        <v>1265.87</v>
      </c>
      <c r="L21" s="38"/>
      <c r="M21" s="38"/>
      <c r="N21" s="38"/>
      <c r="O21" s="38"/>
      <c r="P21" s="38"/>
      <c r="Q21" s="38"/>
    </row>
    <row r="22" spans="1:17" s="35" customFormat="1" ht="10.5" customHeight="1">
      <c r="A22" s="52" t="s">
        <v>17</v>
      </c>
      <c r="B22" s="51">
        <v>767</v>
      </c>
      <c r="C22" s="51">
        <v>930</v>
      </c>
      <c r="D22" s="51">
        <v>1221</v>
      </c>
      <c r="E22" s="51"/>
      <c r="F22" s="51">
        <v>889.2399999999999</v>
      </c>
      <c r="G22" s="51">
        <v>804.2400000000001</v>
      </c>
      <c r="H22" s="51">
        <v>891.32</v>
      </c>
      <c r="I22" s="51">
        <v>929.09</v>
      </c>
      <c r="J22" s="51">
        <v>876.77</v>
      </c>
      <c r="K22" s="51">
        <v>750.8100000000002</v>
      </c>
      <c r="L22" s="38"/>
      <c r="M22" s="38"/>
      <c r="N22" s="38"/>
      <c r="O22" s="38"/>
      <c r="P22" s="38"/>
      <c r="Q22" s="38"/>
    </row>
    <row r="23" spans="1:11" s="35" customFormat="1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</row>
    <row r="24" spans="1:11" s="39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1" s="35" customFormat="1" ht="15" customHeight="1">
      <c r="A25" s="85" t="s">
        <v>18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7" s="41" customFormat="1" ht="12.75" customHeight="1">
      <c r="A26" s="48" t="s">
        <v>19</v>
      </c>
      <c r="B26" s="49">
        <v>95513.9999999996</v>
      </c>
      <c r="C26" s="49">
        <v>109914.99999999958</v>
      </c>
      <c r="D26" s="49">
        <v>121816.00000000016</v>
      </c>
      <c r="E26" s="49"/>
      <c r="F26" s="49">
        <v>138000</v>
      </c>
      <c r="G26" s="49">
        <v>147000</v>
      </c>
      <c r="H26" s="49">
        <v>156500</v>
      </c>
      <c r="I26" s="49">
        <v>165700</v>
      </c>
      <c r="J26" s="49">
        <v>174500</v>
      </c>
      <c r="K26" s="49">
        <v>182900</v>
      </c>
      <c r="L26" s="38"/>
      <c r="M26" s="38"/>
      <c r="N26" s="38"/>
      <c r="O26" s="38"/>
      <c r="P26" s="38"/>
      <c r="Q26" s="38"/>
    </row>
    <row r="27" spans="1:17" s="35" customFormat="1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8"/>
      <c r="M27" s="38"/>
      <c r="N27" s="38"/>
      <c r="O27" s="38"/>
      <c r="P27" s="38"/>
      <c r="Q27" s="38"/>
    </row>
    <row r="28" spans="1:17" s="35" customFormat="1" ht="10.5" customHeight="1">
      <c r="A28" s="52" t="s">
        <v>21</v>
      </c>
      <c r="B28" s="51">
        <v>25867.564334487695</v>
      </c>
      <c r="C28" s="51">
        <v>29979.756219650346</v>
      </c>
      <c r="D28" s="51">
        <v>32891.9606376957</v>
      </c>
      <c r="E28" s="51"/>
      <c r="F28" s="51">
        <v>37000</v>
      </c>
      <c r="G28" s="51">
        <v>36800</v>
      </c>
      <c r="H28" s="51">
        <v>36700</v>
      </c>
      <c r="I28" s="51">
        <v>37600</v>
      </c>
      <c r="J28" s="51">
        <v>39400</v>
      </c>
      <c r="K28" s="51">
        <v>41500</v>
      </c>
      <c r="L28" s="38"/>
      <c r="M28" s="38"/>
      <c r="N28" s="38"/>
      <c r="O28" s="38"/>
      <c r="P28" s="38"/>
      <c r="Q28" s="38"/>
    </row>
    <row r="29" spans="1:17" s="35" customFormat="1" ht="10.5" customHeight="1">
      <c r="A29" s="52" t="s">
        <v>22</v>
      </c>
      <c r="B29" s="51">
        <v>26489.439020671027</v>
      </c>
      <c r="C29" s="51">
        <v>30324.157504447412</v>
      </c>
      <c r="D29" s="51">
        <v>33530.39095230609</v>
      </c>
      <c r="E29" s="51"/>
      <c r="F29" s="51">
        <v>33000</v>
      </c>
      <c r="G29" s="51">
        <v>34300</v>
      </c>
      <c r="H29" s="51">
        <v>37100</v>
      </c>
      <c r="I29" s="51">
        <v>41600</v>
      </c>
      <c r="J29" s="51">
        <v>42500</v>
      </c>
      <c r="K29" s="51">
        <v>42100</v>
      </c>
      <c r="L29" s="38"/>
      <c r="M29" s="38"/>
      <c r="N29" s="38"/>
      <c r="O29" s="38"/>
      <c r="P29" s="38"/>
      <c r="Q29" s="38"/>
    </row>
    <row r="30" spans="1:17" s="35" customFormat="1" ht="10.5" customHeight="1">
      <c r="A30" s="53" t="s">
        <v>23</v>
      </c>
      <c r="B30" s="54">
        <v>32296.978921084916</v>
      </c>
      <c r="C30" s="54">
        <v>36328.83989824035</v>
      </c>
      <c r="D30" s="54">
        <v>40099.81881085514</v>
      </c>
      <c r="E30" s="54"/>
      <c r="F30" s="51">
        <v>48400</v>
      </c>
      <c r="G30" s="51">
        <v>52400</v>
      </c>
      <c r="H30" s="51">
        <v>54900</v>
      </c>
      <c r="I30" s="51">
        <v>54100</v>
      </c>
      <c r="J30" s="51">
        <v>55500</v>
      </c>
      <c r="K30" s="51">
        <v>57100</v>
      </c>
      <c r="L30" s="38"/>
      <c r="M30" s="38"/>
      <c r="N30" s="38"/>
      <c r="O30" s="38"/>
      <c r="P30" s="38"/>
      <c r="Q30" s="38"/>
    </row>
    <row r="31" spans="1:17" s="35" customFormat="1" ht="10.5" customHeight="1">
      <c r="A31" s="53" t="s">
        <v>24</v>
      </c>
      <c r="B31" s="54">
        <v>8036.787951155475</v>
      </c>
      <c r="C31" s="54">
        <v>9612.73432279942</v>
      </c>
      <c r="D31" s="54">
        <v>11366.870577971988</v>
      </c>
      <c r="E31" s="54"/>
      <c r="F31" s="51">
        <v>14100</v>
      </c>
      <c r="G31" s="51">
        <v>16600</v>
      </c>
      <c r="H31" s="51">
        <v>19700</v>
      </c>
      <c r="I31" s="51">
        <v>23000</v>
      </c>
      <c r="J31" s="51">
        <v>25600</v>
      </c>
      <c r="K31" s="51">
        <v>28200</v>
      </c>
      <c r="L31" s="38"/>
      <c r="M31" s="38"/>
      <c r="N31" s="38"/>
      <c r="O31" s="38"/>
      <c r="P31" s="38"/>
      <c r="Q31" s="38"/>
    </row>
    <row r="32" spans="1:17" s="35" customFormat="1" ht="10.5" customHeight="1">
      <c r="A32" s="53" t="s">
        <v>25</v>
      </c>
      <c r="B32" s="54">
        <v>2823.229772600493</v>
      </c>
      <c r="C32" s="54">
        <v>3669.512054862027</v>
      </c>
      <c r="D32" s="54">
        <v>3926.959021171246</v>
      </c>
      <c r="E32" s="54"/>
      <c r="F32" s="51">
        <v>5400</v>
      </c>
      <c r="G32" s="51">
        <v>6900</v>
      </c>
      <c r="H32" s="51">
        <v>8000</v>
      </c>
      <c r="I32" s="51">
        <v>9400</v>
      </c>
      <c r="J32" s="51">
        <v>11600</v>
      </c>
      <c r="K32" s="51">
        <v>14000</v>
      </c>
      <c r="L32" s="38"/>
      <c r="M32" s="38"/>
      <c r="N32" s="38"/>
      <c r="O32" s="38"/>
      <c r="P32" s="38"/>
      <c r="Q32" s="38"/>
    </row>
    <row r="33" spans="1:17" s="35" customFormat="1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38"/>
      <c r="M33" s="38"/>
      <c r="N33" s="38"/>
      <c r="O33" s="38"/>
      <c r="P33" s="38"/>
      <c r="Q33" s="38"/>
    </row>
    <row r="34" spans="1:17" s="35" customFormat="1" ht="10.5" customHeight="1">
      <c r="A34" s="53" t="s">
        <v>27</v>
      </c>
      <c r="B34" s="54">
        <v>6987.0104894156575</v>
      </c>
      <c r="C34" s="54">
        <v>8289.568142046102</v>
      </c>
      <c r="D34" s="54">
        <v>8749.965567512587</v>
      </c>
      <c r="E34" s="54"/>
      <c r="F34" s="54">
        <v>8200</v>
      </c>
      <c r="G34" s="54">
        <v>8000</v>
      </c>
      <c r="H34" s="54">
        <v>8700</v>
      </c>
      <c r="I34" s="54">
        <v>9700</v>
      </c>
      <c r="J34" s="54">
        <v>10200</v>
      </c>
      <c r="K34" s="54">
        <v>10300</v>
      </c>
      <c r="L34" s="38"/>
      <c r="M34" s="38"/>
      <c r="N34" s="38"/>
      <c r="O34" s="38"/>
      <c r="P34" s="38"/>
      <c r="Q34" s="38"/>
    </row>
    <row r="35" spans="1:17" s="35" customFormat="1" ht="10.5" customHeight="1">
      <c r="A35" s="53" t="s">
        <v>28</v>
      </c>
      <c r="B35" s="54">
        <v>6867.997087304371</v>
      </c>
      <c r="C35" s="54">
        <v>8193.99853124382</v>
      </c>
      <c r="D35" s="54">
        <v>9285.682916800799</v>
      </c>
      <c r="E35" s="54"/>
      <c r="F35" s="54">
        <v>9500</v>
      </c>
      <c r="G35" s="54">
        <v>9000</v>
      </c>
      <c r="H35" s="54">
        <v>8800</v>
      </c>
      <c r="I35" s="54">
        <v>9400</v>
      </c>
      <c r="J35" s="54">
        <v>10300</v>
      </c>
      <c r="K35" s="54">
        <v>10800</v>
      </c>
      <c r="L35" s="38"/>
      <c r="M35" s="38"/>
      <c r="N35" s="38"/>
      <c r="O35" s="38"/>
      <c r="P35" s="38"/>
      <c r="Q35" s="38"/>
    </row>
    <row r="36" spans="1:17" s="35" customFormat="1" ht="10.5" customHeight="1">
      <c r="A36" s="53" t="s">
        <v>29</v>
      </c>
      <c r="B36" s="54">
        <v>6693.454068128573</v>
      </c>
      <c r="C36" s="54">
        <v>7511.792145644935</v>
      </c>
      <c r="D36" s="54">
        <v>8498.53966408258</v>
      </c>
      <c r="E36" s="54"/>
      <c r="F36" s="54">
        <v>10000</v>
      </c>
      <c r="G36" s="54">
        <v>9900</v>
      </c>
      <c r="H36" s="54">
        <v>9400</v>
      </c>
      <c r="I36" s="54">
        <v>9100</v>
      </c>
      <c r="J36" s="54">
        <v>9800</v>
      </c>
      <c r="K36" s="54">
        <v>10700</v>
      </c>
      <c r="L36" s="38"/>
      <c r="M36" s="38"/>
      <c r="N36" s="38"/>
      <c r="O36" s="38"/>
      <c r="P36" s="38"/>
      <c r="Q36" s="38"/>
    </row>
    <row r="37" spans="1:17" s="35" customFormat="1" ht="10.5" customHeight="1">
      <c r="A37" s="53" t="s">
        <v>30</v>
      </c>
      <c r="B37" s="54">
        <v>5319.1026896390895</v>
      </c>
      <c r="C37" s="54">
        <v>5984.397400715489</v>
      </c>
      <c r="D37" s="54">
        <v>6357.772489299732</v>
      </c>
      <c r="E37" s="54"/>
      <c r="F37" s="54">
        <v>9300</v>
      </c>
      <c r="G37" s="54">
        <v>9900</v>
      </c>
      <c r="H37" s="54">
        <v>9800</v>
      </c>
      <c r="I37" s="54">
        <v>9400</v>
      </c>
      <c r="J37" s="54">
        <v>9100</v>
      </c>
      <c r="K37" s="54">
        <v>9700</v>
      </c>
      <c r="L37" s="38"/>
      <c r="M37" s="38"/>
      <c r="N37" s="38"/>
      <c r="O37" s="38"/>
      <c r="P37" s="38"/>
      <c r="Q37" s="38"/>
    </row>
    <row r="38" spans="1:17" s="35" customFormat="1" ht="10.5" customHeight="1">
      <c r="A38" s="53" t="s">
        <v>31</v>
      </c>
      <c r="B38" s="54">
        <v>4363.857401013408</v>
      </c>
      <c r="C38" s="54">
        <v>4865.347960342924</v>
      </c>
      <c r="D38" s="54">
        <v>5215.071563310548</v>
      </c>
      <c r="E38" s="54"/>
      <c r="F38" s="54">
        <v>7000</v>
      </c>
      <c r="G38" s="54">
        <v>8300</v>
      </c>
      <c r="H38" s="54">
        <v>8900</v>
      </c>
      <c r="I38" s="54">
        <v>8900</v>
      </c>
      <c r="J38" s="54">
        <v>8500</v>
      </c>
      <c r="K38" s="54">
        <v>8200</v>
      </c>
      <c r="L38" s="38"/>
      <c r="M38" s="38"/>
      <c r="N38" s="38"/>
      <c r="O38" s="38"/>
      <c r="P38" s="38"/>
      <c r="Q38" s="38"/>
    </row>
    <row r="39" spans="1:17" s="35" customFormat="1" ht="10.5" customHeight="1">
      <c r="A39" s="53" t="s">
        <v>32</v>
      </c>
      <c r="B39" s="54">
        <v>6726.520083408865</v>
      </c>
      <c r="C39" s="54">
        <v>7486.094233582879</v>
      </c>
      <c r="D39" s="54">
        <v>8598.807850970754</v>
      </c>
      <c r="E39" s="54"/>
      <c r="F39" s="54">
        <v>5500</v>
      </c>
      <c r="G39" s="54">
        <v>8500</v>
      </c>
      <c r="H39" s="54">
        <v>9700</v>
      </c>
      <c r="I39" s="54">
        <v>10200</v>
      </c>
      <c r="J39" s="54">
        <v>10200</v>
      </c>
      <c r="K39" s="54">
        <v>9700</v>
      </c>
      <c r="L39" s="38"/>
      <c r="M39" s="38"/>
      <c r="N39" s="38"/>
      <c r="O39" s="38"/>
      <c r="P39" s="38"/>
      <c r="Q39" s="38"/>
    </row>
    <row r="40" spans="1:17" s="35" customFormat="1" ht="10.5" customHeight="1">
      <c r="A40" s="53" t="s">
        <v>33</v>
      </c>
      <c r="B40" s="54">
        <v>7250.887708527671</v>
      </c>
      <c r="C40" s="54">
        <v>8958.676334738859</v>
      </c>
      <c r="D40" s="54">
        <v>9594.759008061772</v>
      </c>
      <c r="E40" s="54"/>
      <c r="F40" s="54">
        <v>9400</v>
      </c>
      <c r="G40" s="54">
        <v>7100</v>
      </c>
      <c r="H40" s="54">
        <v>10300</v>
      </c>
      <c r="I40" s="54">
        <v>11300</v>
      </c>
      <c r="J40" s="54">
        <v>11600</v>
      </c>
      <c r="K40" s="54">
        <v>11600</v>
      </c>
      <c r="L40" s="38"/>
      <c r="M40" s="38"/>
      <c r="N40" s="38"/>
      <c r="O40" s="38"/>
      <c r="P40" s="38"/>
      <c r="Q40" s="38"/>
    </row>
    <row r="41" spans="1:17" s="35" customFormat="1" ht="10.5" customHeight="1">
      <c r="A41" s="53" t="s">
        <v>34</v>
      </c>
      <c r="B41" s="54">
        <v>8148.173827721084</v>
      </c>
      <c r="C41" s="54">
        <v>9014.038975782743</v>
      </c>
      <c r="D41" s="54">
        <v>10121.75252996301</v>
      </c>
      <c r="E41" s="54"/>
      <c r="F41" s="54">
        <v>11200</v>
      </c>
      <c r="G41" s="54">
        <v>10400</v>
      </c>
      <c r="H41" s="54">
        <v>8200</v>
      </c>
      <c r="I41" s="54">
        <v>11200</v>
      </c>
      <c r="J41" s="54">
        <v>12200</v>
      </c>
      <c r="K41" s="54">
        <v>12600</v>
      </c>
      <c r="L41" s="38"/>
      <c r="M41" s="38"/>
      <c r="N41" s="38"/>
      <c r="O41" s="38"/>
      <c r="P41" s="38"/>
      <c r="Q41" s="38"/>
    </row>
    <row r="42" spans="1:17" s="35" customFormat="1" ht="10.5" customHeight="1">
      <c r="A42" s="53" t="s">
        <v>35</v>
      </c>
      <c r="B42" s="54">
        <v>8263.90795567378</v>
      </c>
      <c r="C42" s="54">
        <v>9163.165272469625</v>
      </c>
      <c r="D42" s="54">
        <v>9759.147815288678</v>
      </c>
      <c r="E42" s="54"/>
      <c r="F42" s="54">
        <v>11200</v>
      </c>
      <c r="G42" s="54">
        <v>11800</v>
      </c>
      <c r="H42" s="54">
        <v>11100</v>
      </c>
      <c r="I42" s="54">
        <v>8800</v>
      </c>
      <c r="J42" s="54">
        <v>11800</v>
      </c>
      <c r="K42" s="54">
        <v>12800</v>
      </c>
      <c r="L42" s="38"/>
      <c r="M42" s="38"/>
      <c r="N42" s="38"/>
      <c r="O42" s="38"/>
      <c r="P42" s="38"/>
      <c r="Q42" s="38"/>
    </row>
    <row r="43" spans="1:17" s="35" customFormat="1" ht="10.5" customHeight="1">
      <c r="A43" s="53" t="s">
        <v>36</v>
      </c>
      <c r="B43" s="54">
        <v>7165.113392652966</v>
      </c>
      <c r="C43" s="54">
        <v>8610.275601285613</v>
      </c>
      <c r="D43" s="54">
        <v>9335.405841190222</v>
      </c>
      <c r="E43" s="54"/>
      <c r="F43" s="54">
        <v>10600</v>
      </c>
      <c r="G43" s="54">
        <v>11500</v>
      </c>
      <c r="H43" s="54">
        <v>12100</v>
      </c>
      <c r="I43" s="54">
        <v>11300</v>
      </c>
      <c r="J43" s="54">
        <v>9100</v>
      </c>
      <c r="K43" s="54">
        <v>12100</v>
      </c>
      <c r="L43" s="38"/>
      <c r="M43" s="38"/>
      <c r="N43" s="38"/>
      <c r="O43" s="38"/>
      <c r="P43" s="38"/>
      <c r="Q43" s="38"/>
    </row>
    <row r="44" spans="1:17" s="35" customFormat="1" ht="10.5" customHeight="1">
      <c r="A44" s="53" t="s">
        <v>37</v>
      </c>
      <c r="B44" s="54">
        <v>6300.676044663859</v>
      </c>
      <c r="C44" s="54">
        <v>7167.785476505551</v>
      </c>
      <c r="D44" s="54">
        <v>8524.94460786969</v>
      </c>
      <c r="E44" s="54"/>
      <c r="F44" s="54">
        <v>10000</v>
      </c>
      <c r="G44" s="54">
        <v>10700</v>
      </c>
      <c r="H44" s="54">
        <v>11600</v>
      </c>
      <c r="I44" s="54">
        <v>12200</v>
      </c>
      <c r="J44" s="54">
        <v>11400</v>
      </c>
      <c r="K44" s="54">
        <v>9200</v>
      </c>
      <c r="L44" s="38"/>
      <c r="M44" s="38"/>
      <c r="N44" s="38"/>
      <c r="O44" s="38"/>
      <c r="P44" s="38"/>
      <c r="Q44" s="38"/>
    </row>
    <row r="45" spans="1:17" s="35" customFormat="1" ht="10.5" customHeight="1">
      <c r="A45" s="53" t="s">
        <v>38</v>
      </c>
      <c r="B45" s="54">
        <v>5784.260262834475</v>
      </c>
      <c r="C45" s="54">
        <v>6010.218565770271</v>
      </c>
      <c r="D45" s="54">
        <v>7007.737890019769</v>
      </c>
      <c r="E45" s="54"/>
      <c r="F45" s="54">
        <v>8900</v>
      </c>
      <c r="G45" s="54">
        <v>9900</v>
      </c>
      <c r="H45" s="54">
        <v>10600</v>
      </c>
      <c r="I45" s="54">
        <v>11500</v>
      </c>
      <c r="J45" s="54">
        <v>12100</v>
      </c>
      <c r="K45" s="54">
        <v>11300</v>
      </c>
      <c r="L45" s="38"/>
      <c r="M45" s="38"/>
      <c r="N45" s="38"/>
      <c r="O45" s="38"/>
      <c r="P45" s="38"/>
      <c r="Q45" s="38"/>
    </row>
    <row r="46" spans="1:17" s="35" customFormat="1" ht="10.5" customHeight="1">
      <c r="A46" s="53" t="s">
        <v>39</v>
      </c>
      <c r="B46" s="54">
        <v>4783.021265259842</v>
      </c>
      <c r="C46" s="54">
        <v>5377.394982209292</v>
      </c>
      <c r="D46" s="54">
        <v>5472.582656486783</v>
      </c>
      <c r="E46" s="54"/>
      <c r="F46" s="54">
        <v>7700</v>
      </c>
      <c r="G46" s="54">
        <v>8500</v>
      </c>
      <c r="H46" s="54">
        <v>9600</v>
      </c>
      <c r="I46" s="54">
        <v>10300</v>
      </c>
      <c r="J46" s="54">
        <v>11200</v>
      </c>
      <c r="K46" s="54">
        <v>11800</v>
      </c>
      <c r="L46" s="38"/>
      <c r="M46" s="38"/>
      <c r="N46" s="38"/>
      <c r="O46" s="38"/>
      <c r="P46" s="38"/>
      <c r="Q46" s="38"/>
    </row>
    <row r="47" spans="1:17" s="35" customFormat="1" ht="10.5" customHeight="1">
      <c r="A47" s="53" t="s">
        <v>40</v>
      </c>
      <c r="B47" s="54">
        <v>3291.169239354006</v>
      </c>
      <c r="C47" s="54">
        <v>4327.472850348611</v>
      </c>
      <c r="D47" s="54">
        <v>4742.741435853256</v>
      </c>
      <c r="E47" s="54"/>
      <c r="F47" s="54">
        <v>5700</v>
      </c>
      <c r="G47" s="54">
        <v>7200</v>
      </c>
      <c r="H47" s="54">
        <v>8100</v>
      </c>
      <c r="I47" s="54">
        <v>9100</v>
      </c>
      <c r="J47" s="54">
        <v>9800</v>
      </c>
      <c r="K47" s="54">
        <v>10700</v>
      </c>
      <c r="L47" s="38"/>
      <c r="M47" s="38"/>
      <c r="N47" s="38"/>
      <c r="O47" s="38"/>
      <c r="P47" s="38"/>
      <c r="Q47" s="38"/>
    </row>
    <row r="48" spans="1:17" s="35" customFormat="1" ht="10.5" customHeight="1">
      <c r="A48" s="53" t="s">
        <v>41</v>
      </c>
      <c r="B48" s="54">
        <v>2577.673026992536</v>
      </c>
      <c r="C48" s="54">
        <v>2945.9438988329284</v>
      </c>
      <c r="D48" s="54">
        <v>3963.831541715055</v>
      </c>
      <c r="E48" s="54"/>
      <c r="F48" s="54">
        <v>4400</v>
      </c>
      <c r="G48" s="54">
        <v>5300</v>
      </c>
      <c r="H48" s="54">
        <v>6700</v>
      </c>
      <c r="I48" s="54">
        <v>7600</v>
      </c>
      <c r="J48" s="54">
        <v>8600</v>
      </c>
      <c r="K48" s="54">
        <v>9300</v>
      </c>
      <c r="L48" s="38"/>
      <c r="M48" s="38"/>
      <c r="N48" s="38"/>
      <c r="O48" s="38"/>
      <c r="P48" s="38"/>
      <c r="Q48" s="38"/>
    </row>
    <row r="49" spans="1:17" s="35" customFormat="1" ht="10.5" customHeight="1">
      <c r="A49" s="53" t="s">
        <v>42</v>
      </c>
      <c r="B49" s="54">
        <v>2167.945684808932</v>
      </c>
      <c r="C49" s="54">
        <v>2339.317573617879</v>
      </c>
      <c r="D49" s="54">
        <v>2660.297600403679</v>
      </c>
      <c r="E49" s="54"/>
      <c r="F49" s="54">
        <v>4000</v>
      </c>
      <c r="G49" s="54">
        <v>4100</v>
      </c>
      <c r="H49" s="54">
        <v>4900</v>
      </c>
      <c r="I49" s="54">
        <v>6300</v>
      </c>
      <c r="J49" s="54">
        <v>7100</v>
      </c>
      <c r="K49" s="54">
        <v>8100</v>
      </c>
      <c r="L49" s="38"/>
      <c r="M49" s="38"/>
      <c r="N49" s="38"/>
      <c r="O49" s="38"/>
      <c r="P49" s="38"/>
      <c r="Q49" s="38"/>
    </row>
    <row r="50" spans="1:17" s="35" customFormat="1" ht="10.5" customHeight="1">
      <c r="A50" s="53" t="s">
        <v>43</v>
      </c>
      <c r="B50" s="54">
        <v>1581.505647806256</v>
      </c>
      <c r="C50" s="54">
        <v>1755.082304478786</v>
      </c>
      <c r="D50" s="54">
        <v>1882.5259622633016</v>
      </c>
      <c r="E50" s="54"/>
      <c r="F50" s="54">
        <v>2800</v>
      </c>
      <c r="G50" s="54">
        <v>3500</v>
      </c>
      <c r="H50" s="54">
        <v>3500</v>
      </c>
      <c r="I50" s="54">
        <v>4300</v>
      </c>
      <c r="J50" s="54">
        <v>5600</v>
      </c>
      <c r="K50" s="54">
        <v>6400</v>
      </c>
      <c r="L50" s="38"/>
      <c r="M50" s="38"/>
      <c r="N50" s="38"/>
      <c r="O50" s="38"/>
      <c r="P50" s="38"/>
      <c r="Q50" s="38"/>
    </row>
    <row r="51" spans="1:17" s="35" customFormat="1" ht="10.5" customHeight="1">
      <c r="A51" s="53" t="s">
        <v>44</v>
      </c>
      <c r="B51" s="54">
        <v>861.0663913229411</v>
      </c>
      <c r="C51" s="54">
        <v>1174.533564797909</v>
      </c>
      <c r="D51" s="54">
        <v>1259.6308883579845</v>
      </c>
      <c r="E51" s="54"/>
      <c r="F51" s="54">
        <v>1600</v>
      </c>
      <c r="G51" s="54">
        <v>2200</v>
      </c>
      <c r="H51" s="54">
        <v>2700</v>
      </c>
      <c r="I51" s="54">
        <v>2800</v>
      </c>
      <c r="J51" s="54">
        <v>3400</v>
      </c>
      <c r="K51" s="54">
        <v>4500</v>
      </c>
      <c r="L51" s="38"/>
      <c r="M51" s="38"/>
      <c r="N51" s="38"/>
      <c r="O51" s="38"/>
      <c r="P51" s="38"/>
      <c r="Q51" s="38"/>
    </row>
    <row r="52" spans="1:17" s="35" customFormat="1" ht="10.5" customHeight="1">
      <c r="A52" s="53" t="s">
        <v>45</v>
      </c>
      <c r="B52" s="54">
        <v>268.8581264560229</v>
      </c>
      <c r="C52" s="54">
        <v>649.9396230011214</v>
      </c>
      <c r="D52" s="54">
        <v>591.6487871161288</v>
      </c>
      <c r="E52" s="54"/>
      <c r="F52" s="54">
        <v>700</v>
      </c>
      <c r="G52" s="54">
        <v>900</v>
      </c>
      <c r="H52" s="54">
        <v>1300</v>
      </c>
      <c r="I52" s="54">
        <v>1600</v>
      </c>
      <c r="J52" s="54">
        <v>1700</v>
      </c>
      <c r="K52" s="54">
        <v>2100</v>
      </c>
      <c r="L52" s="38"/>
      <c r="M52" s="38"/>
      <c r="N52" s="38"/>
      <c r="O52" s="38"/>
      <c r="P52" s="38"/>
      <c r="Q52" s="38"/>
    </row>
    <row r="53" spans="1:17" s="35" customFormat="1" ht="10.5" customHeight="1">
      <c r="A53" s="53" t="s">
        <v>46</v>
      </c>
      <c r="B53" s="54">
        <v>111.7996070152729</v>
      </c>
      <c r="C53" s="54">
        <v>89.95656258421067</v>
      </c>
      <c r="D53" s="54">
        <v>193.15338343383132</v>
      </c>
      <c r="E53" s="54"/>
      <c r="F53" s="54">
        <v>300</v>
      </c>
      <c r="G53" s="54">
        <v>400</v>
      </c>
      <c r="H53" s="54">
        <v>500</v>
      </c>
      <c r="I53" s="54">
        <v>700</v>
      </c>
      <c r="J53" s="54">
        <v>1000</v>
      </c>
      <c r="K53" s="54">
        <v>1100</v>
      </c>
      <c r="L53" s="38"/>
      <c r="M53" s="38"/>
      <c r="N53" s="38"/>
      <c r="O53" s="38"/>
      <c r="P53" s="38"/>
      <c r="Q53" s="38"/>
    </row>
    <row r="54" spans="1:11" s="35" customFormat="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41" customFormat="1" ht="12" customHeight="1">
      <c r="A55" s="56" t="s">
        <v>47</v>
      </c>
      <c r="B55" s="57">
        <v>0.18473685085755337</v>
      </c>
      <c r="C55" s="57">
        <v>0.19927455471231134</v>
      </c>
      <c r="D55" s="57">
        <v>0.20771134087947504</v>
      </c>
      <c r="E55" s="58"/>
      <c r="F55" s="57">
        <v>0.23990038609109235</v>
      </c>
      <c r="G55" s="57">
        <v>0.27086010661288</v>
      </c>
      <c r="H55" s="57">
        <v>0.3012382177610535</v>
      </c>
      <c r="I55" s="57">
        <v>0.33825174214981046</v>
      </c>
      <c r="J55" s="57">
        <v>0.37888972435936025</v>
      </c>
      <c r="K55" s="57">
        <v>0.4250943320708676</v>
      </c>
    </row>
    <row r="56" spans="1:11" s="41" customFormat="1" ht="9" customHeight="1">
      <c r="A56" s="10"/>
      <c r="B56" s="11"/>
      <c r="C56" s="11"/>
      <c r="D56" s="12"/>
      <c r="E56" s="11"/>
      <c r="F56" s="12"/>
      <c r="G56" s="12"/>
      <c r="H56" s="12"/>
      <c r="I56" s="12"/>
      <c r="J56" s="12"/>
      <c r="K56" s="12"/>
    </row>
    <row r="57" spans="1:11" s="42" customFormat="1" ht="9.75" customHeight="1">
      <c r="A57" s="32" t="s">
        <v>55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s="42" customFormat="1" ht="9.75" customHeight="1">
      <c r="A58" s="32" t="s">
        <v>63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s="35" customFormat="1" ht="13.5" customHeight="1">
      <c r="A59" s="43" t="s">
        <v>56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="35" customFormat="1" ht="12"/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58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7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O6" s="23"/>
      <c r="P6" s="23"/>
      <c r="Q6" s="23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7" ht="10.5" customHeight="1">
      <c r="A8" s="53" t="s">
        <v>6</v>
      </c>
      <c r="B8" s="59">
        <v>1.89</v>
      </c>
      <c r="C8" s="59">
        <v>1.98</v>
      </c>
      <c r="D8" s="59">
        <v>2.04</v>
      </c>
      <c r="E8" s="59"/>
      <c r="F8" s="59">
        <v>1.9955141</v>
      </c>
      <c r="G8" s="59">
        <v>2.095567</v>
      </c>
      <c r="H8" s="59">
        <v>2.1026462</v>
      </c>
      <c r="I8" s="59">
        <v>2.0897564</v>
      </c>
      <c r="J8" s="59">
        <v>2.079364</v>
      </c>
      <c r="K8" s="59">
        <v>2.0657508</v>
      </c>
      <c r="O8" s="23"/>
      <c r="P8" s="23"/>
      <c r="Q8" s="23"/>
    </row>
    <row r="9" spans="1:11" ht="10.5" customHeight="1">
      <c r="A9" s="53" t="s">
        <v>7</v>
      </c>
      <c r="B9" s="60">
        <v>28.6</v>
      </c>
      <c r="C9" s="60">
        <v>29</v>
      </c>
      <c r="D9" s="60">
        <v>29.7</v>
      </c>
      <c r="E9" s="61"/>
      <c r="F9" s="60">
        <v>30.367714</v>
      </c>
      <c r="G9" s="60">
        <v>30.731842</v>
      </c>
      <c r="H9" s="60">
        <v>31.001262</v>
      </c>
      <c r="I9" s="60">
        <v>31.365143</v>
      </c>
      <c r="J9" s="60">
        <v>31.778211</v>
      </c>
      <c r="K9" s="60">
        <v>32.132088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80.5</v>
      </c>
      <c r="C12" s="63">
        <v>81.7</v>
      </c>
      <c r="D12" s="61">
        <v>82.7</v>
      </c>
      <c r="E12" s="61"/>
      <c r="F12" s="60">
        <v>84.544221</v>
      </c>
      <c r="G12" s="60">
        <v>85.550989</v>
      </c>
      <c r="H12" s="60">
        <v>86.578397</v>
      </c>
      <c r="I12" s="60">
        <v>87.669136</v>
      </c>
      <c r="J12" s="60">
        <v>88.798089</v>
      </c>
      <c r="K12" s="60">
        <v>89.953799</v>
      </c>
    </row>
    <row r="13" spans="1:11" ht="10.5" customHeight="1">
      <c r="A13" s="53" t="s">
        <v>11</v>
      </c>
      <c r="B13" s="60">
        <v>86</v>
      </c>
      <c r="C13" s="60">
        <v>87</v>
      </c>
      <c r="D13" s="60">
        <v>87.5</v>
      </c>
      <c r="E13" s="61"/>
      <c r="F13" s="60">
        <v>88.806702</v>
      </c>
      <c r="G13" s="60">
        <v>89.365096</v>
      </c>
      <c r="H13" s="60">
        <v>89.887324</v>
      </c>
      <c r="I13" s="60">
        <v>90.431052</v>
      </c>
      <c r="J13" s="60">
        <v>91.035174</v>
      </c>
      <c r="K13" s="60">
        <v>91.68651</v>
      </c>
    </row>
    <row r="14" spans="1:11" ht="10.5" customHeight="1">
      <c r="A14" s="53" t="s">
        <v>12</v>
      </c>
      <c r="B14" s="60">
        <v>5.5</v>
      </c>
      <c r="C14" s="60">
        <v>5.299999999999997</v>
      </c>
      <c r="D14" s="60">
        <v>4.799999999999997</v>
      </c>
      <c r="E14" s="60"/>
      <c r="F14" s="60">
        <v>4.262481000000008</v>
      </c>
      <c r="G14" s="60">
        <v>3.814106999999993</v>
      </c>
      <c r="H14" s="60">
        <v>3.3089270000000113</v>
      </c>
      <c r="I14" s="60">
        <v>2.7619159999999994</v>
      </c>
      <c r="J14" s="60">
        <v>2.2370849999999933</v>
      </c>
      <c r="K14" s="60">
        <v>1.7327109999999948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1075</v>
      </c>
      <c r="C17" s="64">
        <v>2043</v>
      </c>
      <c r="D17" s="64">
        <v>1543</v>
      </c>
      <c r="E17" s="64"/>
      <c r="F17" s="64">
        <v>1171.9233841537584</v>
      </c>
      <c r="G17" s="64">
        <v>1303.9717646127028</v>
      </c>
      <c r="H17" s="64">
        <v>1145.630912495073</v>
      </c>
      <c r="I17" s="64">
        <v>997.8931809223493</v>
      </c>
      <c r="J17" s="64">
        <v>1046.7262514781237</v>
      </c>
      <c r="K17" s="64">
        <v>1095.5593220338983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62</v>
      </c>
      <c r="B20" s="51">
        <v>1223</v>
      </c>
      <c r="C20" s="51">
        <v>1400</v>
      </c>
      <c r="D20" s="51">
        <v>1730</v>
      </c>
      <c r="E20" s="51"/>
      <c r="F20" s="51">
        <v>1665.5</v>
      </c>
      <c r="G20" s="51">
        <v>1823.63</v>
      </c>
      <c r="H20" s="51">
        <v>2053.52</v>
      </c>
      <c r="I20" s="51">
        <v>2228.95</v>
      </c>
      <c r="J20" s="51">
        <v>2329.31</v>
      </c>
      <c r="K20" s="51">
        <v>2400.52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456</v>
      </c>
      <c r="C21" s="51">
        <v>470</v>
      </c>
      <c r="D21" s="51">
        <v>509</v>
      </c>
      <c r="E21" s="51"/>
      <c r="F21" s="51">
        <v>619.94</v>
      </c>
      <c r="G21" s="51">
        <v>705.11</v>
      </c>
      <c r="H21" s="51">
        <v>807.72</v>
      </c>
      <c r="I21" s="51">
        <v>912.72</v>
      </c>
      <c r="J21" s="51">
        <v>1007.74</v>
      </c>
      <c r="K21" s="51">
        <v>1116.19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767</v>
      </c>
      <c r="C22" s="51">
        <v>930</v>
      </c>
      <c r="D22" s="51">
        <v>1221</v>
      </c>
      <c r="E22" s="51"/>
      <c r="F22" s="51">
        <v>1045.56</v>
      </c>
      <c r="G22" s="51">
        <v>1118.52</v>
      </c>
      <c r="H22" s="51">
        <v>1245.8</v>
      </c>
      <c r="I22" s="51">
        <v>1316.2299999999998</v>
      </c>
      <c r="J22" s="51">
        <v>1321.57</v>
      </c>
      <c r="K22" s="51">
        <v>1284.33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  <c r="L23" s="19"/>
    </row>
    <row r="24" spans="1:11" s="18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2" ht="15" customHeight="1">
      <c r="A25" s="65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9"/>
    </row>
    <row r="26" spans="1:18" s="21" customFormat="1" ht="12.75" customHeight="1">
      <c r="A26" s="48" t="s">
        <v>19</v>
      </c>
      <c r="B26" s="49">
        <v>95513.9999999996</v>
      </c>
      <c r="C26" s="49">
        <v>109914.99999999958</v>
      </c>
      <c r="D26" s="49">
        <v>121816.00000000016</v>
      </c>
      <c r="E26" s="49"/>
      <c r="F26" s="49">
        <v>140300</v>
      </c>
      <c r="G26" s="49">
        <v>151900</v>
      </c>
      <c r="H26" s="49">
        <v>164000</v>
      </c>
      <c r="I26" s="49">
        <v>175700</v>
      </c>
      <c r="J26" s="49">
        <v>187500</v>
      </c>
      <c r="K26" s="49">
        <v>199400</v>
      </c>
      <c r="L26" s="20"/>
      <c r="M26" s="30"/>
      <c r="N26" s="30"/>
      <c r="O26" s="30"/>
      <c r="P26" s="30"/>
      <c r="Q26" s="30"/>
      <c r="R26" s="30"/>
    </row>
    <row r="27" spans="1:18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21</v>
      </c>
      <c r="B28" s="51">
        <v>25867.564334487695</v>
      </c>
      <c r="C28" s="51">
        <v>29979.756219650346</v>
      </c>
      <c r="D28" s="51">
        <v>32891.9606376957</v>
      </c>
      <c r="E28" s="51"/>
      <c r="F28" s="51">
        <v>37800</v>
      </c>
      <c r="G28" s="51">
        <v>39000</v>
      </c>
      <c r="H28" s="51">
        <v>40400</v>
      </c>
      <c r="I28" s="51">
        <v>42500</v>
      </c>
      <c r="J28" s="51">
        <v>45300</v>
      </c>
      <c r="K28" s="51">
        <v>48300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2" t="s">
        <v>22</v>
      </c>
      <c r="B29" s="51">
        <v>26489.439020671027</v>
      </c>
      <c r="C29" s="51">
        <v>30324.157504447412</v>
      </c>
      <c r="D29" s="51">
        <v>33530.39095230609</v>
      </c>
      <c r="E29" s="51"/>
      <c r="F29" s="51">
        <v>34300</v>
      </c>
      <c r="G29" s="51">
        <v>35900</v>
      </c>
      <c r="H29" s="51">
        <v>38500</v>
      </c>
      <c r="I29" s="51">
        <v>42700</v>
      </c>
      <c r="J29" s="51">
        <v>44300</v>
      </c>
      <c r="K29" s="51">
        <v>45500</v>
      </c>
      <c r="L29" s="19"/>
      <c r="M29" s="30"/>
      <c r="N29" s="30"/>
      <c r="O29" s="30"/>
      <c r="P29" s="30"/>
      <c r="Q29" s="30"/>
      <c r="R29" s="30"/>
    </row>
    <row r="30" spans="1:18" ht="10.5" customHeight="1">
      <c r="A30" s="53" t="s">
        <v>23</v>
      </c>
      <c r="B30" s="54">
        <v>32296.978921084916</v>
      </c>
      <c r="C30" s="54">
        <v>36328.83989824035</v>
      </c>
      <c r="D30" s="54">
        <v>40099.81881085514</v>
      </c>
      <c r="E30" s="54"/>
      <c r="F30" s="51">
        <v>48800</v>
      </c>
      <c r="G30" s="51">
        <v>53600</v>
      </c>
      <c r="H30" s="51">
        <v>57200</v>
      </c>
      <c r="I30" s="51">
        <v>57700</v>
      </c>
      <c r="J30" s="51">
        <v>59600</v>
      </c>
      <c r="K30" s="51">
        <v>61400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24</v>
      </c>
      <c r="B31" s="54">
        <v>8036.787951155475</v>
      </c>
      <c r="C31" s="54">
        <v>9612.73432279942</v>
      </c>
      <c r="D31" s="54">
        <v>11366.870577971988</v>
      </c>
      <c r="E31" s="54"/>
      <c r="F31" s="51">
        <v>14000</v>
      </c>
      <c r="G31" s="51">
        <v>16300</v>
      </c>
      <c r="H31" s="51">
        <v>19500</v>
      </c>
      <c r="I31" s="51">
        <v>23000</v>
      </c>
      <c r="J31" s="51">
        <v>25900</v>
      </c>
      <c r="K31" s="51">
        <v>28900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25</v>
      </c>
      <c r="B32" s="54">
        <v>2823.229772600493</v>
      </c>
      <c r="C32" s="54">
        <v>3669.512054862027</v>
      </c>
      <c r="D32" s="54">
        <v>3926.959021171246</v>
      </c>
      <c r="E32" s="54"/>
      <c r="F32" s="51">
        <v>5500</v>
      </c>
      <c r="G32" s="51">
        <v>7100</v>
      </c>
      <c r="H32" s="51">
        <v>8300</v>
      </c>
      <c r="I32" s="51">
        <v>9900</v>
      </c>
      <c r="J32" s="51">
        <v>12400</v>
      </c>
      <c r="K32" s="51">
        <v>15200</v>
      </c>
      <c r="M32" s="30"/>
      <c r="N32" s="30"/>
      <c r="O32" s="30"/>
      <c r="P32" s="30"/>
      <c r="Q32" s="30"/>
      <c r="R32" s="30"/>
    </row>
    <row r="33" spans="1:18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M33" s="30"/>
      <c r="N33" s="30"/>
      <c r="O33" s="30"/>
      <c r="P33" s="30"/>
      <c r="Q33" s="30"/>
      <c r="R33" s="30"/>
    </row>
    <row r="34" spans="1:18" ht="10.5" customHeight="1">
      <c r="A34" s="53" t="s">
        <v>27</v>
      </c>
      <c r="B34" s="54">
        <v>6987.0104894156575</v>
      </c>
      <c r="C34" s="54">
        <v>8289.568142046102</v>
      </c>
      <c r="D34" s="54">
        <v>8749.965567512587</v>
      </c>
      <c r="E34" s="54"/>
      <c r="F34" s="54">
        <v>8600</v>
      </c>
      <c r="G34" s="54">
        <v>9000</v>
      </c>
      <c r="H34" s="54">
        <v>10100</v>
      </c>
      <c r="I34" s="54">
        <v>11100</v>
      </c>
      <c r="J34" s="54">
        <v>11700</v>
      </c>
      <c r="K34" s="54">
        <v>12100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28</v>
      </c>
      <c r="B35" s="54">
        <v>6867.997087304371</v>
      </c>
      <c r="C35" s="54">
        <v>8193.99853124382</v>
      </c>
      <c r="D35" s="54">
        <v>9285.682916800799</v>
      </c>
      <c r="E35" s="54"/>
      <c r="F35" s="54">
        <v>9800</v>
      </c>
      <c r="G35" s="54">
        <v>9600</v>
      </c>
      <c r="H35" s="54">
        <v>10000</v>
      </c>
      <c r="I35" s="54">
        <v>11000</v>
      </c>
      <c r="J35" s="54">
        <v>11900</v>
      </c>
      <c r="K35" s="54">
        <v>12600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29</v>
      </c>
      <c r="B36" s="54">
        <v>6693.454068128573</v>
      </c>
      <c r="C36" s="54">
        <v>7511.792145644935</v>
      </c>
      <c r="D36" s="54">
        <v>8498.53966408258</v>
      </c>
      <c r="E36" s="54"/>
      <c r="F36" s="54">
        <v>10200</v>
      </c>
      <c r="G36" s="54">
        <v>10300</v>
      </c>
      <c r="H36" s="54">
        <v>10100</v>
      </c>
      <c r="I36" s="54">
        <v>10400</v>
      </c>
      <c r="J36" s="54">
        <v>11400</v>
      </c>
      <c r="K36" s="54">
        <v>12300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30</v>
      </c>
      <c r="B37" s="54">
        <v>5319.1026896390895</v>
      </c>
      <c r="C37" s="54">
        <v>5984.397400715489</v>
      </c>
      <c r="D37" s="54">
        <v>6357.772489299732</v>
      </c>
      <c r="E37" s="54"/>
      <c r="F37" s="54">
        <v>9300</v>
      </c>
      <c r="G37" s="54">
        <v>10100</v>
      </c>
      <c r="H37" s="54">
        <v>10200</v>
      </c>
      <c r="I37" s="54">
        <v>10000</v>
      </c>
      <c r="J37" s="54">
        <v>10300</v>
      </c>
      <c r="K37" s="54">
        <v>11300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31</v>
      </c>
      <c r="B38" s="54">
        <v>4363.857401013408</v>
      </c>
      <c r="C38" s="54">
        <v>4865.347960342924</v>
      </c>
      <c r="D38" s="54">
        <v>5215.071563310548</v>
      </c>
      <c r="E38" s="54"/>
      <c r="F38" s="54">
        <v>6600</v>
      </c>
      <c r="G38" s="54">
        <v>8000</v>
      </c>
      <c r="H38" s="54">
        <v>8800</v>
      </c>
      <c r="I38" s="54">
        <v>9200</v>
      </c>
      <c r="J38" s="54">
        <v>9000</v>
      </c>
      <c r="K38" s="54">
        <v>9300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32</v>
      </c>
      <c r="B39" s="54">
        <v>6726.520083408865</v>
      </c>
      <c r="C39" s="54">
        <v>7486.094233582879</v>
      </c>
      <c r="D39" s="54">
        <v>8598.807850970754</v>
      </c>
      <c r="E39" s="54"/>
      <c r="F39" s="54">
        <v>6000</v>
      </c>
      <c r="G39" s="54">
        <v>8500</v>
      </c>
      <c r="H39" s="54">
        <v>9700</v>
      </c>
      <c r="I39" s="54">
        <v>10400</v>
      </c>
      <c r="J39" s="54">
        <v>10700</v>
      </c>
      <c r="K39" s="54">
        <v>10500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33</v>
      </c>
      <c r="B40" s="54">
        <v>7250.887708527671</v>
      </c>
      <c r="C40" s="54">
        <v>8958.676334738859</v>
      </c>
      <c r="D40" s="54">
        <v>9594.759008061772</v>
      </c>
      <c r="E40" s="54"/>
      <c r="F40" s="54">
        <v>10000</v>
      </c>
      <c r="G40" s="54">
        <v>8100</v>
      </c>
      <c r="H40" s="54">
        <v>10500</v>
      </c>
      <c r="I40" s="54">
        <v>11500</v>
      </c>
      <c r="J40" s="54">
        <v>12100</v>
      </c>
      <c r="K40" s="54">
        <v>12500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34</v>
      </c>
      <c r="B41" s="54">
        <v>8148.173827721084</v>
      </c>
      <c r="C41" s="54">
        <v>9014.038975782743</v>
      </c>
      <c r="D41" s="54">
        <v>10121.75252996301</v>
      </c>
      <c r="E41" s="54"/>
      <c r="F41" s="54">
        <v>11600</v>
      </c>
      <c r="G41" s="54">
        <v>11300</v>
      </c>
      <c r="H41" s="54">
        <v>9400</v>
      </c>
      <c r="I41" s="54">
        <v>11700</v>
      </c>
      <c r="J41" s="54">
        <v>12600</v>
      </c>
      <c r="K41" s="54">
        <v>13200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35</v>
      </c>
      <c r="B42" s="54">
        <v>8263.90795567378</v>
      </c>
      <c r="C42" s="54">
        <v>9163.165272469625</v>
      </c>
      <c r="D42" s="54">
        <v>9759.147815288678</v>
      </c>
      <c r="E42" s="54"/>
      <c r="F42" s="54">
        <v>11500</v>
      </c>
      <c r="G42" s="54">
        <v>12400</v>
      </c>
      <c r="H42" s="54">
        <v>12100</v>
      </c>
      <c r="I42" s="54">
        <v>10100</v>
      </c>
      <c r="J42" s="54">
        <v>12300</v>
      </c>
      <c r="K42" s="54">
        <v>13300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36</v>
      </c>
      <c r="B43" s="54">
        <v>7165.113392652966</v>
      </c>
      <c r="C43" s="54">
        <v>8610.275601285613</v>
      </c>
      <c r="D43" s="54">
        <v>9335.405841190222</v>
      </c>
      <c r="E43" s="54"/>
      <c r="F43" s="54">
        <v>10800</v>
      </c>
      <c r="G43" s="54">
        <v>11900</v>
      </c>
      <c r="H43" s="54">
        <v>12800</v>
      </c>
      <c r="I43" s="54">
        <v>12500</v>
      </c>
      <c r="J43" s="54">
        <v>10400</v>
      </c>
      <c r="K43" s="54">
        <v>12700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37</v>
      </c>
      <c r="B44" s="54">
        <v>6300.676044663859</v>
      </c>
      <c r="C44" s="54">
        <v>7167.785476505551</v>
      </c>
      <c r="D44" s="54">
        <v>8524.94460786969</v>
      </c>
      <c r="E44" s="54"/>
      <c r="F44" s="54">
        <v>10100</v>
      </c>
      <c r="G44" s="54">
        <v>10900</v>
      </c>
      <c r="H44" s="54">
        <v>12000</v>
      </c>
      <c r="I44" s="54">
        <v>12900</v>
      </c>
      <c r="J44" s="54">
        <v>12500</v>
      </c>
      <c r="K44" s="54">
        <v>10500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38</v>
      </c>
      <c r="B45" s="54">
        <v>5784.260262834475</v>
      </c>
      <c r="C45" s="54">
        <v>6010.218565770271</v>
      </c>
      <c r="D45" s="54">
        <v>7007.737890019769</v>
      </c>
      <c r="E45" s="54"/>
      <c r="F45" s="54">
        <v>8900</v>
      </c>
      <c r="G45" s="54">
        <v>9900</v>
      </c>
      <c r="H45" s="54">
        <v>10800</v>
      </c>
      <c r="I45" s="54">
        <v>11900</v>
      </c>
      <c r="J45" s="54">
        <v>12800</v>
      </c>
      <c r="K45" s="54">
        <v>12400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39</v>
      </c>
      <c r="B46" s="54">
        <v>4783.021265259842</v>
      </c>
      <c r="C46" s="54">
        <v>5377.394982209292</v>
      </c>
      <c r="D46" s="54">
        <v>5472.582656486783</v>
      </c>
      <c r="E46" s="54"/>
      <c r="F46" s="54">
        <v>7600</v>
      </c>
      <c r="G46" s="54">
        <v>8500</v>
      </c>
      <c r="H46" s="54">
        <v>9600</v>
      </c>
      <c r="I46" s="54">
        <v>10400</v>
      </c>
      <c r="J46" s="54">
        <v>11500</v>
      </c>
      <c r="K46" s="54">
        <v>12500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40</v>
      </c>
      <c r="B47" s="54">
        <v>3291.169239354006</v>
      </c>
      <c r="C47" s="54">
        <v>4327.472850348611</v>
      </c>
      <c r="D47" s="54">
        <v>4742.741435853256</v>
      </c>
      <c r="E47" s="54"/>
      <c r="F47" s="54">
        <v>5600</v>
      </c>
      <c r="G47" s="54">
        <v>7100</v>
      </c>
      <c r="H47" s="54">
        <v>8000</v>
      </c>
      <c r="I47" s="54">
        <v>9100</v>
      </c>
      <c r="J47" s="54">
        <v>10000</v>
      </c>
      <c r="K47" s="54">
        <v>11100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41</v>
      </c>
      <c r="B48" s="54">
        <v>2577.673026992536</v>
      </c>
      <c r="C48" s="54">
        <v>2945.9438988329284</v>
      </c>
      <c r="D48" s="54">
        <v>3963.831541715055</v>
      </c>
      <c r="E48" s="54"/>
      <c r="F48" s="54">
        <v>4400</v>
      </c>
      <c r="G48" s="54">
        <v>5200</v>
      </c>
      <c r="H48" s="54">
        <v>6700</v>
      </c>
      <c r="I48" s="54">
        <v>7600</v>
      </c>
      <c r="J48" s="54">
        <v>8700</v>
      </c>
      <c r="K48" s="54">
        <v>9600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42</v>
      </c>
      <c r="B49" s="54">
        <v>2167.945684808932</v>
      </c>
      <c r="C49" s="54">
        <v>2339.317573617879</v>
      </c>
      <c r="D49" s="54">
        <v>2660.297600403679</v>
      </c>
      <c r="E49" s="54"/>
      <c r="F49" s="54">
        <v>4000</v>
      </c>
      <c r="G49" s="54">
        <v>4000</v>
      </c>
      <c r="H49" s="54">
        <v>4800</v>
      </c>
      <c r="I49" s="54">
        <v>6300</v>
      </c>
      <c r="J49" s="54">
        <v>7200</v>
      </c>
      <c r="K49" s="54">
        <v>8300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43</v>
      </c>
      <c r="B50" s="54">
        <v>1581.505647806256</v>
      </c>
      <c r="C50" s="54">
        <v>1755.082304478786</v>
      </c>
      <c r="D50" s="54">
        <v>1882.5259622633016</v>
      </c>
      <c r="E50" s="54"/>
      <c r="F50" s="54">
        <v>2800</v>
      </c>
      <c r="G50" s="54">
        <v>3500</v>
      </c>
      <c r="H50" s="54">
        <v>3600</v>
      </c>
      <c r="I50" s="54">
        <v>4300</v>
      </c>
      <c r="J50" s="54">
        <v>5600</v>
      </c>
      <c r="K50" s="54">
        <v>6500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44</v>
      </c>
      <c r="B51" s="54">
        <v>861.0663913229411</v>
      </c>
      <c r="C51" s="54">
        <v>1174.533564797909</v>
      </c>
      <c r="D51" s="54">
        <v>1259.6308883579845</v>
      </c>
      <c r="E51" s="54"/>
      <c r="F51" s="54">
        <v>1600</v>
      </c>
      <c r="G51" s="54">
        <v>2200</v>
      </c>
      <c r="H51" s="54">
        <v>2800</v>
      </c>
      <c r="I51" s="54">
        <v>2900</v>
      </c>
      <c r="J51" s="54">
        <v>3500</v>
      </c>
      <c r="K51" s="54">
        <v>4700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45</v>
      </c>
      <c r="B52" s="54">
        <v>268.8581264560229</v>
      </c>
      <c r="C52" s="54">
        <v>649.9396230011214</v>
      </c>
      <c r="D52" s="54">
        <v>591.6487871161288</v>
      </c>
      <c r="E52" s="54"/>
      <c r="F52" s="54">
        <v>800</v>
      </c>
      <c r="G52" s="54">
        <v>1000</v>
      </c>
      <c r="H52" s="54">
        <v>1400</v>
      </c>
      <c r="I52" s="54">
        <v>1800</v>
      </c>
      <c r="J52" s="54">
        <v>1900</v>
      </c>
      <c r="K52" s="54">
        <v>2400</v>
      </c>
      <c r="M52" s="30"/>
      <c r="N52" s="30"/>
      <c r="O52" s="30"/>
      <c r="P52" s="30"/>
      <c r="Q52" s="30"/>
      <c r="R52" s="30"/>
    </row>
    <row r="53" spans="1:18" ht="10.5" customHeight="1">
      <c r="A53" s="53" t="s">
        <v>46</v>
      </c>
      <c r="B53" s="54">
        <v>111.7996070152729</v>
      </c>
      <c r="C53" s="54">
        <v>89.95656258421067</v>
      </c>
      <c r="D53" s="54">
        <v>193.15338343383132</v>
      </c>
      <c r="E53" s="54"/>
      <c r="F53" s="54">
        <v>300</v>
      </c>
      <c r="G53" s="54">
        <v>400</v>
      </c>
      <c r="H53" s="54">
        <v>600</v>
      </c>
      <c r="I53" s="54">
        <v>900</v>
      </c>
      <c r="J53" s="54">
        <v>1300</v>
      </c>
      <c r="K53" s="54">
        <v>1600</v>
      </c>
      <c r="M53" s="30"/>
      <c r="N53" s="30"/>
      <c r="O53" s="30"/>
      <c r="P53" s="30"/>
      <c r="Q53" s="30"/>
      <c r="R53" s="30"/>
    </row>
    <row r="54" spans="1:1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1" customFormat="1" ht="12" customHeight="1">
      <c r="A55" s="56" t="s">
        <v>47</v>
      </c>
      <c r="B55" s="57">
        <v>0.18473685085755337</v>
      </c>
      <c r="C55" s="57">
        <v>0.19927455471231134</v>
      </c>
      <c r="D55" s="57">
        <v>0.20771134087947504</v>
      </c>
      <c r="E55" s="58"/>
      <c r="F55" s="57">
        <v>0.23383187023590185</v>
      </c>
      <c r="G55" s="57">
        <v>0.26145918236025906</v>
      </c>
      <c r="H55" s="57">
        <v>0.2905750052574841</v>
      </c>
      <c r="I55" s="57">
        <v>0.32726400340102424</v>
      </c>
      <c r="J55" s="57">
        <v>0.36803918905821653</v>
      </c>
      <c r="K55" s="57">
        <v>0.41334093639274755</v>
      </c>
    </row>
    <row r="56" spans="1:11" s="21" customFormat="1" ht="9" customHeight="1">
      <c r="A56" s="47"/>
      <c r="B56" s="47"/>
      <c r="C56" s="47"/>
      <c r="D56" s="8"/>
      <c r="E56" s="9"/>
      <c r="F56" s="8"/>
      <c r="G56" s="8"/>
      <c r="H56" s="8"/>
      <c r="I56" s="8"/>
      <c r="J56" s="8"/>
      <c r="K56" s="8"/>
    </row>
    <row r="57" spans="1:11" s="22" customFormat="1" ht="9.75" customHeight="1">
      <c r="A57" s="26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6" t="s">
        <v>63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58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7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O6" s="23"/>
      <c r="P6" s="23"/>
      <c r="Q6" s="23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7" ht="10.5" customHeight="1">
      <c r="A8" s="53" t="s">
        <v>6</v>
      </c>
      <c r="B8" s="59">
        <v>1.89</v>
      </c>
      <c r="C8" s="59">
        <v>1.98</v>
      </c>
      <c r="D8" s="59">
        <v>2.04</v>
      </c>
      <c r="E8" s="59"/>
      <c r="F8" s="59">
        <v>1.8848282</v>
      </c>
      <c r="G8" s="59">
        <v>1.7092958</v>
      </c>
      <c r="H8" s="59">
        <v>1.6699835</v>
      </c>
      <c r="I8" s="59">
        <v>1.6678267</v>
      </c>
      <c r="J8" s="59">
        <v>1.6657118</v>
      </c>
      <c r="K8" s="59">
        <v>1.6581921</v>
      </c>
      <c r="O8" s="23"/>
      <c r="P8" s="23"/>
      <c r="Q8" s="23"/>
    </row>
    <row r="9" spans="1:11" ht="10.5" customHeight="1">
      <c r="A9" s="53" t="s">
        <v>7</v>
      </c>
      <c r="B9" s="60">
        <v>28.6</v>
      </c>
      <c r="C9" s="60">
        <v>29</v>
      </c>
      <c r="D9" s="60">
        <v>29.7</v>
      </c>
      <c r="E9" s="61"/>
      <c r="F9" s="60">
        <v>30.405244</v>
      </c>
      <c r="G9" s="60">
        <v>30.757246</v>
      </c>
      <c r="H9" s="60">
        <v>30.976445</v>
      </c>
      <c r="I9" s="60">
        <v>31.334793</v>
      </c>
      <c r="J9" s="60">
        <v>31.754915</v>
      </c>
      <c r="K9" s="60">
        <v>32.113722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80.5</v>
      </c>
      <c r="C12" s="63">
        <v>81.7</v>
      </c>
      <c r="D12" s="61">
        <v>82.7</v>
      </c>
      <c r="E12" s="61"/>
      <c r="F12" s="60">
        <v>83.24457</v>
      </c>
      <c r="G12" s="60">
        <v>83.476391</v>
      </c>
      <c r="H12" s="60">
        <v>83.724876</v>
      </c>
      <c r="I12" s="60">
        <v>84.014395</v>
      </c>
      <c r="J12" s="60">
        <v>84.336468</v>
      </c>
      <c r="K12" s="60">
        <v>84.682524</v>
      </c>
    </row>
    <row r="13" spans="1:11" ht="10.5" customHeight="1">
      <c r="A13" s="53" t="s">
        <v>11</v>
      </c>
      <c r="B13" s="60">
        <v>86</v>
      </c>
      <c r="C13" s="60">
        <v>87</v>
      </c>
      <c r="D13" s="60">
        <v>87.5</v>
      </c>
      <c r="E13" s="61"/>
      <c r="F13" s="60">
        <v>87.869198</v>
      </c>
      <c r="G13" s="60">
        <v>87.837297</v>
      </c>
      <c r="H13" s="60">
        <v>87.803284</v>
      </c>
      <c r="I13" s="60">
        <v>87.779815</v>
      </c>
      <c r="J13" s="60">
        <v>87.792511</v>
      </c>
      <c r="K13" s="60">
        <v>87.856222</v>
      </c>
    </row>
    <row r="14" spans="1:11" ht="10.5" customHeight="1">
      <c r="A14" s="53" t="s">
        <v>12</v>
      </c>
      <c r="B14" s="60">
        <v>5.5</v>
      </c>
      <c r="C14" s="60">
        <v>5.299999999999997</v>
      </c>
      <c r="D14" s="60">
        <v>4.799999999999997</v>
      </c>
      <c r="E14" s="60"/>
      <c r="F14" s="60">
        <v>4.624628000000001</v>
      </c>
      <c r="G14" s="60">
        <v>4.360906</v>
      </c>
      <c r="H14" s="60">
        <v>4.07840800000001</v>
      </c>
      <c r="I14" s="60">
        <v>3.765420000000006</v>
      </c>
      <c r="J14" s="60">
        <v>3.456043000000008</v>
      </c>
      <c r="K14" s="60">
        <v>3.1736980000000017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1075</v>
      </c>
      <c r="C17" s="64">
        <v>2043</v>
      </c>
      <c r="D17" s="64">
        <v>1543</v>
      </c>
      <c r="E17" s="64"/>
      <c r="F17" s="64">
        <v>489.03291803693423</v>
      </c>
      <c r="G17" s="64">
        <v>888.5375302663448</v>
      </c>
      <c r="H17" s="64">
        <v>800.4162320730114</v>
      </c>
      <c r="I17" s="64">
        <v>704.8005215123862</v>
      </c>
      <c r="J17" s="64">
        <v>664.0907757496741</v>
      </c>
      <c r="K17" s="64">
        <v>623.3810299869623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62</v>
      </c>
      <c r="B20" s="51">
        <v>1223</v>
      </c>
      <c r="C20" s="51">
        <v>1400</v>
      </c>
      <c r="D20" s="51">
        <v>1730</v>
      </c>
      <c r="E20" s="51"/>
      <c r="F20" s="51">
        <v>1429.72</v>
      </c>
      <c r="G20" s="51">
        <v>1329.01</v>
      </c>
      <c r="H20" s="51">
        <v>1519.27</v>
      </c>
      <c r="I20" s="51">
        <v>1668.39</v>
      </c>
      <c r="J20" s="51">
        <v>1698.59</v>
      </c>
      <c r="K20" s="51">
        <v>1654.83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456</v>
      </c>
      <c r="C21" s="51">
        <v>470</v>
      </c>
      <c r="D21" s="51">
        <v>509</v>
      </c>
      <c r="E21" s="51"/>
      <c r="F21" s="51">
        <v>692.73</v>
      </c>
      <c r="G21" s="51">
        <v>820.72</v>
      </c>
      <c r="H21" s="51">
        <v>967.54</v>
      </c>
      <c r="I21" s="51">
        <v>1116.69</v>
      </c>
      <c r="J21" s="51">
        <v>1258.98</v>
      </c>
      <c r="K21" s="51">
        <v>1417.51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767</v>
      </c>
      <c r="C22" s="51">
        <v>930</v>
      </c>
      <c r="D22" s="51">
        <v>1221</v>
      </c>
      <c r="E22" s="51"/>
      <c r="F22" s="51">
        <v>736.99</v>
      </c>
      <c r="G22" s="51">
        <v>508.28999999999996</v>
      </c>
      <c r="H22" s="51">
        <v>551.73</v>
      </c>
      <c r="I22" s="51">
        <v>551.7</v>
      </c>
      <c r="J22" s="51">
        <v>439.6099999999999</v>
      </c>
      <c r="K22" s="51">
        <v>237.31999999999994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  <c r="L23" s="19"/>
    </row>
    <row r="24" spans="1:11" s="18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2" ht="15" customHeight="1">
      <c r="A25" s="65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9"/>
    </row>
    <row r="26" spans="1:18" s="21" customFormat="1" ht="12.75" customHeight="1">
      <c r="A26" s="48" t="s">
        <v>19</v>
      </c>
      <c r="B26" s="49">
        <v>95513.9999999996</v>
      </c>
      <c r="C26" s="49">
        <v>109914.99999999958</v>
      </c>
      <c r="D26" s="49">
        <v>121816.00000000016</v>
      </c>
      <c r="E26" s="49"/>
      <c r="F26" s="49">
        <v>135600</v>
      </c>
      <c r="G26" s="49">
        <v>142100</v>
      </c>
      <c r="H26" s="49">
        <v>148900</v>
      </c>
      <c r="I26" s="49">
        <v>155400</v>
      </c>
      <c r="J26" s="49">
        <v>161300</v>
      </c>
      <c r="K26" s="49">
        <v>166100</v>
      </c>
      <c r="L26" s="20"/>
      <c r="M26" s="30"/>
      <c r="N26" s="30"/>
      <c r="O26" s="30"/>
      <c r="P26" s="30"/>
      <c r="Q26" s="30"/>
      <c r="R26" s="30"/>
    </row>
    <row r="27" spans="1:18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21</v>
      </c>
      <c r="B28" s="51">
        <v>25867.564334487695</v>
      </c>
      <c r="C28" s="51">
        <v>29979.756219650346</v>
      </c>
      <c r="D28" s="51">
        <v>32891.9606376957</v>
      </c>
      <c r="E28" s="51"/>
      <c r="F28" s="51">
        <v>36200</v>
      </c>
      <c r="G28" s="51">
        <v>34500</v>
      </c>
      <c r="H28" s="51">
        <v>33100</v>
      </c>
      <c r="I28" s="51">
        <v>32800</v>
      </c>
      <c r="J28" s="51">
        <v>33500</v>
      </c>
      <c r="K28" s="51">
        <v>34900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2" t="s">
        <v>22</v>
      </c>
      <c r="B29" s="51">
        <v>26489.439020671027</v>
      </c>
      <c r="C29" s="51">
        <v>30324.157504447412</v>
      </c>
      <c r="D29" s="51">
        <v>33530.39095230609</v>
      </c>
      <c r="E29" s="51"/>
      <c r="F29" s="51">
        <v>31800</v>
      </c>
      <c r="G29" s="51">
        <v>32600</v>
      </c>
      <c r="H29" s="51">
        <v>35600</v>
      </c>
      <c r="I29" s="51">
        <v>40400</v>
      </c>
      <c r="J29" s="51">
        <v>40400</v>
      </c>
      <c r="K29" s="51">
        <v>38500</v>
      </c>
      <c r="L29" s="19"/>
      <c r="M29" s="30"/>
      <c r="N29" s="30"/>
      <c r="O29" s="30"/>
      <c r="P29" s="30"/>
      <c r="Q29" s="30"/>
      <c r="R29" s="30"/>
    </row>
    <row r="30" spans="1:18" ht="10.5" customHeight="1">
      <c r="A30" s="53" t="s">
        <v>23</v>
      </c>
      <c r="B30" s="54">
        <v>32296.978921084916</v>
      </c>
      <c r="C30" s="54">
        <v>36328.83989824035</v>
      </c>
      <c r="D30" s="54">
        <v>40099.81881085514</v>
      </c>
      <c r="E30" s="54"/>
      <c r="F30" s="51">
        <v>48000</v>
      </c>
      <c r="G30" s="51">
        <v>51300</v>
      </c>
      <c r="H30" s="51">
        <v>52500</v>
      </c>
      <c r="I30" s="51">
        <v>50300</v>
      </c>
      <c r="J30" s="51">
        <v>51200</v>
      </c>
      <c r="K30" s="51">
        <v>52400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24</v>
      </c>
      <c r="B31" s="54">
        <v>8036.787951155475</v>
      </c>
      <c r="C31" s="54">
        <v>9612.73432279942</v>
      </c>
      <c r="D31" s="54">
        <v>11366.870577971988</v>
      </c>
      <c r="E31" s="54"/>
      <c r="F31" s="51">
        <v>14300</v>
      </c>
      <c r="G31" s="51">
        <v>16800</v>
      </c>
      <c r="H31" s="51">
        <v>19900</v>
      </c>
      <c r="I31" s="51">
        <v>23000</v>
      </c>
      <c r="J31" s="51">
        <v>25300</v>
      </c>
      <c r="K31" s="51">
        <v>27400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25</v>
      </c>
      <c r="B32" s="54">
        <v>2823.229772600493</v>
      </c>
      <c r="C32" s="54">
        <v>3669.512054862027</v>
      </c>
      <c r="D32" s="54">
        <v>3926.959021171246</v>
      </c>
      <c r="E32" s="54"/>
      <c r="F32" s="51">
        <v>5400</v>
      </c>
      <c r="G32" s="51">
        <v>6800</v>
      </c>
      <c r="H32" s="51">
        <v>7800</v>
      </c>
      <c r="I32" s="51">
        <v>9000</v>
      </c>
      <c r="J32" s="51">
        <v>11000</v>
      </c>
      <c r="K32" s="51">
        <v>12900</v>
      </c>
      <c r="M32" s="30"/>
      <c r="N32" s="30"/>
      <c r="O32" s="30"/>
      <c r="P32" s="30"/>
      <c r="Q32" s="30"/>
      <c r="R32" s="30"/>
    </row>
    <row r="33" spans="1:18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M33" s="30"/>
      <c r="N33" s="30"/>
      <c r="O33" s="30"/>
      <c r="P33" s="30"/>
      <c r="Q33" s="30"/>
      <c r="R33" s="30"/>
    </row>
    <row r="34" spans="1:18" ht="10.5" customHeight="1">
      <c r="A34" s="53" t="s">
        <v>27</v>
      </c>
      <c r="B34" s="54">
        <v>6987.0104894156575</v>
      </c>
      <c r="C34" s="54">
        <v>8289.568142046102</v>
      </c>
      <c r="D34" s="54">
        <v>8749.965567512587</v>
      </c>
      <c r="E34" s="54"/>
      <c r="F34" s="54">
        <v>7800</v>
      </c>
      <c r="G34" s="54">
        <v>6900</v>
      </c>
      <c r="H34" s="54">
        <v>7400</v>
      </c>
      <c r="I34" s="54">
        <v>8300</v>
      </c>
      <c r="J34" s="54">
        <v>8600</v>
      </c>
      <c r="K34" s="54">
        <v>8500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28</v>
      </c>
      <c r="B35" s="54">
        <v>6867.997087304371</v>
      </c>
      <c r="C35" s="54">
        <v>8193.99853124382</v>
      </c>
      <c r="D35" s="54">
        <v>9285.682916800799</v>
      </c>
      <c r="E35" s="54"/>
      <c r="F35" s="54">
        <v>9200</v>
      </c>
      <c r="G35" s="54">
        <v>8400</v>
      </c>
      <c r="H35" s="54">
        <v>7600</v>
      </c>
      <c r="I35" s="54">
        <v>7900</v>
      </c>
      <c r="J35" s="54">
        <v>8800</v>
      </c>
      <c r="K35" s="54">
        <v>9100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29</v>
      </c>
      <c r="B36" s="54">
        <v>6693.454068128573</v>
      </c>
      <c r="C36" s="54">
        <v>7511.792145644935</v>
      </c>
      <c r="D36" s="54">
        <v>8498.53966408258</v>
      </c>
      <c r="E36" s="54"/>
      <c r="F36" s="54">
        <v>9900</v>
      </c>
      <c r="G36" s="54">
        <v>9500</v>
      </c>
      <c r="H36" s="54">
        <v>8700</v>
      </c>
      <c r="I36" s="54">
        <v>7900</v>
      </c>
      <c r="J36" s="54">
        <v>8200</v>
      </c>
      <c r="K36" s="54">
        <v>9000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30</v>
      </c>
      <c r="B37" s="54">
        <v>5319.1026896390895</v>
      </c>
      <c r="C37" s="54">
        <v>5984.397400715489</v>
      </c>
      <c r="D37" s="54">
        <v>6357.772489299732</v>
      </c>
      <c r="E37" s="54"/>
      <c r="F37" s="54">
        <v>9300</v>
      </c>
      <c r="G37" s="54">
        <v>9800</v>
      </c>
      <c r="H37" s="54">
        <v>9400</v>
      </c>
      <c r="I37" s="54">
        <v>8700</v>
      </c>
      <c r="J37" s="54">
        <v>7800</v>
      </c>
      <c r="K37" s="54">
        <v>8200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31</v>
      </c>
      <c r="B38" s="54">
        <v>4363.857401013408</v>
      </c>
      <c r="C38" s="54">
        <v>4865.347960342924</v>
      </c>
      <c r="D38" s="54">
        <v>5215.071563310548</v>
      </c>
      <c r="E38" s="54"/>
      <c r="F38" s="54">
        <v>7400</v>
      </c>
      <c r="G38" s="54">
        <v>8600</v>
      </c>
      <c r="H38" s="54">
        <v>8900</v>
      </c>
      <c r="I38" s="54">
        <v>8700</v>
      </c>
      <c r="J38" s="54">
        <v>8000</v>
      </c>
      <c r="K38" s="54">
        <v>7200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32</v>
      </c>
      <c r="B39" s="54">
        <v>6726.520083408865</v>
      </c>
      <c r="C39" s="54">
        <v>7486.094233582879</v>
      </c>
      <c r="D39" s="54">
        <v>8598.807850970754</v>
      </c>
      <c r="E39" s="54"/>
      <c r="F39" s="54">
        <v>4900</v>
      </c>
      <c r="G39" s="54">
        <v>8600</v>
      </c>
      <c r="H39" s="54">
        <v>9800</v>
      </c>
      <c r="I39" s="54">
        <v>10000</v>
      </c>
      <c r="J39" s="54">
        <v>9600</v>
      </c>
      <c r="K39" s="54">
        <v>8900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33</v>
      </c>
      <c r="B40" s="54">
        <v>7250.887708527671</v>
      </c>
      <c r="C40" s="54">
        <v>8958.676334738859</v>
      </c>
      <c r="D40" s="54">
        <v>9594.759008061772</v>
      </c>
      <c r="E40" s="54"/>
      <c r="F40" s="54">
        <v>8700</v>
      </c>
      <c r="G40" s="54">
        <v>6100</v>
      </c>
      <c r="H40" s="54">
        <v>10000</v>
      </c>
      <c r="I40" s="54">
        <v>11000</v>
      </c>
      <c r="J40" s="54">
        <v>11100</v>
      </c>
      <c r="K40" s="54">
        <v>10700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34</v>
      </c>
      <c r="B41" s="54">
        <v>8148.173827721084</v>
      </c>
      <c r="C41" s="54">
        <v>9014.038975782743</v>
      </c>
      <c r="D41" s="54">
        <v>10121.75252996301</v>
      </c>
      <c r="E41" s="54"/>
      <c r="F41" s="54">
        <v>10800</v>
      </c>
      <c r="G41" s="54">
        <v>9400</v>
      </c>
      <c r="H41" s="54">
        <v>7000</v>
      </c>
      <c r="I41" s="54">
        <v>10800</v>
      </c>
      <c r="J41" s="54">
        <v>11700</v>
      </c>
      <c r="K41" s="54">
        <v>11800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35</v>
      </c>
      <c r="B42" s="54">
        <v>8263.90795567378</v>
      </c>
      <c r="C42" s="54">
        <v>9163.165272469625</v>
      </c>
      <c r="D42" s="54">
        <v>9759.147815288678</v>
      </c>
      <c r="E42" s="54"/>
      <c r="F42" s="54">
        <v>11000</v>
      </c>
      <c r="G42" s="54">
        <v>11200</v>
      </c>
      <c r="H42" s="54">
        <v>10000</v>
      </c>
      <c r="I42" s="54">
        <v>7500</v>
      </c>
      <c r="J42" s="54">
        <v>11200</v>
      </c>
      <c r="K42" s="54">
        <v>12100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36</v>
      </c>
      <c r="B43" s="54">
        <v>7165.113392652966</v>
      </c>
      <c r="C43" s="54">
        <v>8610.275601285613</v>
      </c>
      <c r="D43" s="54">
        <v>9335.405841190222</v>
      </c>
      <c r="E43" s="54"/>
      <c r="F43" s="54">
        <v>10500</v>
      </c>
      <c r="G43" s="54">
        <v>11100</v>
      </c>
      <c r="H43" s="54">
        <v>11500</v>
      </c>
      <c r="I43" s="54">
        <v>10200</v>
      </c>
      <c r="J43" s="54">
        <v>7700</v>
      </c>
      <c r="K43" s="54">
        <v>11400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37</v>
      </c>
      <c r="B44" s="54">
        <v>6300.676044663859</v>
      </c>
      <c r="C44" s="54">
        <v>7167.785476505551</v>
      </c>
      <c r="D44" s="54">
        <v>8524.94460786969</v>
      </c>
      <c r="E44" s="54"/>
      <c r="F44" s="54">
        <v>10000</v>
      </c>
      <c r="G44" s="54">
        <v>10500</v>
      </c>
      <c r="H44" s="54">
        <v>11200</v>
      </c>
      <c r="I44" s="54">
        <v>11500</v>
      </c>
      <c r="J44" s="54">
        <v>10200</v>
      </c>
      <c r="K44" s="54">
        <v>7700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38</v>
      </c>
      <c r="B45" s="54">
        <v>5784.260262834475</v>
      </c>
      <c r="C45" s="54">
        <v>6010.218565770271</v>
      </c>
      <c r="D45" s="54">
        <v>7007.737890019769</v>
      </c>
      <c r="E45" s="54"/>
      <c r="F45" s="54">
        <v>8900</v>
      </c>
      <c r="G45" s="54">
        <v>9800</v>
      </c>
      <c r="H45" s="54">
        <v>10400</v>
      </c>
      <c r="I45" s="54">
        <v>11100</v>
      </c>
      <c r="J45" s="54">
        <v>11400</v>
      </c>
      <c r="K45" s="54">
        <v>10100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39</v>
      </c>
      <c r="B46" s="54">
        <v>4783.021265259842</v>
      </c>
      <c r="C46" s="54">
        <v>5377.394982209292</v>
      </c>
      <c r="D46" s="54">
        <v>5472.582656486783</v>
      </c>
      <c r="E46" s="54"/>
      <c r="F46" s="54">
        <v>7700</v>
      </c>
      <c r="G46" s="54">
        <v>8600</v>
      </c>
      <c r="H46" s="54">
        <v>9500</v>
      </c>
      <c r="I46" s="54">
        <v>10100</v>
      </c>
      <c r="J46" s="54">
        <v>10800</v>
      </c>
      <c r="K46" s="54">
        <v>11100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40</v>
      </c>
      <c r="B47" s="54">
        <v>3291.169239354006</v>
      </c>
      <c r="C47" s="54">
        <v>4327.472850348611</v>
      </c>
      <c r="D47" s="54">
        <v>4742.741435853256</v>
      </c>
      <c r="E47" s="54"/>
      <c r="F47" s="54">
        <v>5800</v>
      </c>
      <c r="G47" s="54">
        <v>7300</v>
      </c>
      <c r="H47" s="54">
        <v>8100</v>
      </c>
      <c r="I47" s="54">
        <v>9100</v>
      </c>
      <c r="J47" s="54">
        <v>9600</v>
      </c>
      <c r="K47" s="54">
        <v>10300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41</v>
      </c>
      <c r="B48" s="54">
        <v>2577.673026992536</v>
      </c>
      <c r="C48" s="54">
        <v>2945.9438988329284</v>
      </c>
      <c r="D48" s="54">
        <v>3963.831541715055</v>
      </c>
      <c r="E48" s="54"/>
      <c r="F48" s="54">
        <v>4500</v>
      </c>
      <c r="G48" s="54">
        <v>5400</v>
      </c>
      <c r="H48" s="54">
        <v>6800</v>
      </c>
      <c r="I48" s="54">
        <v>7600</v>
      </c>
      <c r="J48" s="54">
        <v>8600</v>
      </c>
      <c r="K48" s="54">
        <v>9100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42</v>
      </c>
      <c r="B49" s="54">
        <v>2167.945684808932</v>
      </c>
      <c r="C49" s="54">
        <v>2339.317573617879</v>
      </c>
      <c r="D49" s="54">
        <v>2660.297600403679</v>
      </c>
      <c r="E49" s="54"/>
      <c r="F49" s="54">
        <v>4000</v>
      </c>
      <c r="G49" s="54">
        <v>4100</v>
      </c>
      <c r="H49" s="54">
        <v>5000</v>
      </c>
      <c r="I49" s="54">
        <v>6300</v>
      </c>
      <c r="J49" s="54">
        <v>7100</v>
      </c>
      <c r="K49" s="54">
        <v>8000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43</v>
      </c>
      <c r="B50" s="54">
        <v>1581.505647806256</v>
      </c>
      <c r="C50" s="54">
        <v>1755.082304478786</v>
      </c>
      <c r="D50" s="54">
        <v>1882.5259622633016</v>
      </c>
      <c r="E50" s="54"/>
      <c r="F50" s="54">
        <v>2800</v>
      </c>
      <c r="G50" s="54">
        <v>3500</v>
      </c>
      <c r="H50" s="54">
        <v>3500</v>
      </c>
      <c r="I50" s="54">
        <v>4300</v>
      </c>
      <c r="J50" s="54">
        <v>5500</v>
      </c>
      <c r="K50" s="54">
        <v>6200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44</v>
      </c>
      <c r="B51" s="54">
        <v>861.0663913229411</v>
      </c>
      <c r="C51" s="54">
        <v>1174.533564797909</v>
      </c>
      <c r="D51" s="54">
        <v>1259.6308883579845</v>
      </c>
      <c r="E51" s="54"/>
      <c r="F51" s="54">
        <v>1600</v>
      </c>
      <c r="G51" s="54">
        <v>2100</v>
      </c>
      <c r="H51" s="54">
        <v>2600</v>
      </c>
      <c r="I51" s="54">
        <v>2700</v>
      </c>
      <c r="J51" s="54">
        <v>3200</v>
      </c>
      <c r="K51" s="54">
        <v>4100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45</v>
      </c>
      <c r="B52" s="54">
        <v>268.8581264560229</v>
      </c>
      <c r="C52" s="54">
        <v>649.9396230011214</v>
      </c>
      <c r="D52" s="54">
        <v>591.6487871161288</v>
      </c>
      <c r="E52" s="54"/>
      <c r="F52" s="54">
        <v>700</v>
      </c>
      <c r="G52" s="54">
        <v>900</v>
      </c>
      <c r="H52" s="54">
        <v>1200</v>
      </c>
      <c r="I52" s="54">
        <v>1500</v>
      </c>
      <c r="J52" s="54">
        <v>1500</v>
      </c>
      <c r="K52" s="54">
        <v>1800</v>
      </c>
      <c r="M52" s="30"/>
      <c r="N52" s="30"/>
      <c r="O52" s="30"/>
      <c r="P52" s="30"/>
      <c r="Q52" s="30"/>
      <c r="R52" s="30"/>
    </row>
    <row r="53" spans="1:18" ht="10.5" customHeight="1">
      <c r="A53" s="53" t="s">
        <v>46</v>
      </c>
      <c r="B53" s="54">
        <v>111.7996070152729</v>
      </c>
      <c r="C53" s="54">
        <v>89.95656258421067</v>
      </c>
      <c r="D53" s="54">
        <v>193.15338343383132</v>
      </c>
      <c r="E53" s="54"/>
      <c r="F53" s="54">
        <v>300</v>
      </c>
      <c r="G53" s="54">
        <v>400</v>
      </c>
      <c r="H53" s="54">
        <v>500</v>
      </c>
      <c r="I53" s="54">
        <v>600</v>
      </c>
      <c r="J53" s="54">
        <v>800</v>
      </c>
      <c r="K53" s="54">
        <v>800</v>
      </c>
      <c r="M53" s="30"/>
      <c r="N53" s="30"/>
      <c r="O53" s="30"/>
      <c r="P53" s="30"/>
      <c r="Q53" s="30"/>
      <c r="R53" s="30"/>
    </row>
    <row r="54" spans="1:1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1" customFormat="1" ht="12" customHeight="1">
      <c r="A55" s="56" t="s">
        <v>47</v>
      </c>
      <c r="B55" s="57">
        <v>0.18473685085755337</v>
      </c>
      <c r="C55" s="57">
        <v>0.19927455471231134</v>
      </c>
      <c r="D55" s="57">
        <v>0.20771134087947504</v>
      </c>
      <c r="E55" s="58"/>
      <c r="F55" s="57">
        <v>0.2464879854790146</v>
      </c>
      <c r="G55" s="57">
        <v>0.2817883858590252</v>
      </c>
      <c r="H55" s="57">
        <v>0.3145503140539646</v>
      </c>
      <c r="I55" s="57">
        <v>0.35333187794169385</v>
      </c>
      <c r="J55" s="57">
        <v>0.3952527450555384</v>
      </c>
      <c r="K55" s="57">
        <v>0.4436168796958161</v>
      </c>
    </row>
    <row r="56" spans="1:11" s="21" customFormat="1" ht="9" customHeight="1">
      <c r="A56" s="47"/>
      <c r="B56" s="47"/>
      <c r="C56" s="47"/>
      <c r="D56" s="8"/>
      <c r="E56" s="9"/>
      <c r="F56" s="8"/>
      <c r="G56" s="8"/>
      <c r="H56" s="8"/>
      <c r="I56" s="8"/>
      <c r="J56" s="8"/>
      <c r="K56" s="8"/>
    </row>
    <row r="57" spans="1:11" s="22" customFormat="1" ht="9.75" customHeight="1">
      <c r="A57" s="26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6" t="s">
        <v>63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9"/>
  <sheetViews>
    <sheetView showGridLines="0" zoomScale="130" zoomScaleNormal="130" zoomScalePageLayoutView="0" workbookViewId="0" topLeftCell="A1">
      <selection activeCell="G21" sqref="G2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53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7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O6" s="23"/>
      <c r="P6" s="23"/>
      <c r="Q6" s="23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7" ht="10.5" customHeight="1">
      <c r="A8" s="53" t="s">
        <v>6</v>
      </c>
      <c r="B8" s="59">
        <v>1.9</v>
      </c>
      <c r="C8" s="59">
        <v>1.9</v>
      </c>
      <c r="D8" s="59">
        <v>1.84</v>
      </c>
      <c r="E8" s="59"/>
      <c r="F8" s="59">
        <v>1.7634273</v>
      </c>
      <c r="G8" s="59">
        <v>1.7399011</v>
      </c>
      <c r="H8" s="59">
        <v>1.7260901</v>
      </c>
      <c r="I8" s="59">
        <v>1.7216908</v>
      </c>
      <c r="J8" s="59">
        <v>1.7193031</v>
      </c>
      <c r="K8" s="59">
        <v>1.7157493</v>
      </c>
      <c r="O8" s="23"/>
      <c r="P8" s="23"/>
      <c r="Q8" s="23"/>
    </row>
    <row r="9" spans="1:11" ht="10.5" customHeight="1">
      <c r="A9" s="53" t="s">
        <v>7</v>
      </c>
      <c r="B9" s="60">
        <v>28.9</v>
      </c>
      <c r="C9" s="60">
        <v>29.5</v>
      </c>
      <c r="D9" s="60">
        <v>30</v>
      </c>
      <c r="E9" s="61"/>
      <c r="F9" s="60">
        <v>30.655069</v>
      </c>
      <c r="G9" s="60">
        <v>31.05734</v>
      </c>
      <c r="H9" s="60">
        <v>31.342037</v>
      </c>
      <c r="I9" s="60">
        <v>31.696528</v>
      </c>
      <c r="J9" s="60">
        <v>32.095773</v>
      </c>
      <c r="K9" s="60">
        <v>32.45078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78.9</v>
      </c>
      <c r="C12" s="63">
        <v>81.1</v>
      </c>
      <c r="D12" s="61">
        <v>81.1</v>
      </c>
      <c r="E12" s="61"/>
      <c r="F12" s="60">
        <v>82.554748</v>
      </c>
      <c r="G12" s="60">
        <v>83.302583</v>
      </c>
      <c r="H12" s="60">
        <v>84.066183</v>
      </c>
      <c r="I12" s="60">
        <v>84.888168</v>
      </c>
      <c r="J12" s="60">
        <v>85.746262</v>
      </c>
      <c r="K12" s="60">
        <v>86.599541</v>
      </c>
    </row>
    <row r="13" spans="1:11" ht="10.5" customHeight="1">
      <c r="A13" s="53" t="s">
        <v>11</v>
      </c>
      <c r="B13" s="63">
        <v>85.8</v>
      </c>
      <c r="C13" s="63">
        <v>86.5</v>
      </c>
      <c r="D13" s="61">
        <v>86.5</v>
      </c>
      <c r="E13" s="61"/>
      <c r="F13" s="60">
        <v>87.329248</v>
      </c>
      <c r="G13" s="60">
        <v>87.657732</v>
      </c>
      <c r="H13" s="60">
        <v>87.961324</v>
      </c>
      <c r="I13" s="60">
        <v>88.301111</v>
      </c>
      <c r="J13" s="60">
        <v>88.700924</v>
      </c>
      <c r="K13" s="60">
        <v>89.142697</v>
      </c>
    </row>
    <row r="14" spans="1:11" ht="10.5" customHeight="1">
      <c r="A14" s="53" t="s">
        <v>12</v>
      </c>
      <c r="B14" s="60">
        <v>6.8999999999999915</v>
      </c>
      <c r="C14" s="60">
        <v>5.400000000000006</v>
      </c>
      <c r="D14" s="60">
        <v>5.400000000000006</v>
      </c>
      <c r="E14" s="60"/>
      <c r="F14" s="60">
        <v>4.774500000000003</v>
      </c>
      <c r="G14" s="60">
        <v>4.355148999999997</v>
      </c>
      <c r="H14" s="60">
        <v>3.8951410000000095</v>
      </c>
      <c r="I14" s="60">
        <v>3.4129430000000127</v>
      </c>
      <c r="J14" s="60">
        <v>2.954661999999999</v>
      </c>
      <c r="K14" s="60">
        <v>2.543155999999996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2340</v>
      </c>
      <c r="C17" s="64">
        <v>3111</v>
      </c>
      <c r="D17" s="64">
        <v>2640</v>
      </c>
      <c r="E17" s="64"/>
      <c r="F17" s="64">
        <v>1405.7207317073173</v>
      </c>
      <c r="G17" s="64">
        <v>1851.5000000000002</v>
      </c>
      <c r="H17" s="64">
        <v>1787.160365853659</v>
      </c>
      <c r="I17" s="64">
        <v>1575.8207317073177</v>
      </c>
      <c r="J17" s="64">
        <v>1575.8207317073175</v>
      </c>
      <c r="K17" s="64">
        <v>1575.8207317073175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62</v>
      </c>
      <c r="B20" s="51">
        <v>2822.04</v>
      </c>
      <c r="C20" s="51">
        <v>3174.1200000000003</v>
      </c>
      <c r="D20" s="51">
        <v>3554.28</v>
      </c>
      <c r="E20" s="51"/>
      <c r="F20" s="51">
        <v>3155.82</v>
      </c>
      <c r="G20" s="51">
        <v>3155.69</v>
      </c>
      <c r="H20" s="51">
        <v>3463.89</v>
      </c>
      <c r="I20" s="51">
        <v>3754.46</v>
      </c>
      <c r="J20" s="51">
        <v>3874.66</v>
      </c>
      <c r="K20" s="51">
        <v>3859.33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1164</v>
      </c>
      <c r="C21" s="51">
        <v>1224</v>
      </c>
      <c r="D21" s="51">
        <v>1415</v>
      </c>
      <c r="E21" s="51"/>
      <c r="F21" s="51">
        <v>1616.32</v>
      </c>
      <c r="G21" s="51">
        <v>1826.79</v>
      </c>
      <c r="H21" s="51">
        <v>2082.41</v>
      </c>
      <c r="I21" s="51">
        <v>2330.19</v>
      </c>
      <c r="J21" s="51">
        <v>2514.96</v>
      </c>
      <c r="K21" s="51">
        <v>2715.83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1658.04</v>
      </c>
      <c r="C22" s="51">
        <v>1950.1200000000003</v>
      </c>
      <c r="D22" s="51">
        <v>2139.28</v>
      </c>
      <c r="E22" s="51"/>
      <c r="F22" s="51">
        <v>1539.5000000000002</v>
      </c>
      <c r="G22" s="51">
        <v>1328.9</v>
      </c>
      <c r="H22" s="51">
        <v>1381.48</v>
      </c>
      <c r="I22" s="51">
        <v>1424.27</v>
      </c>
      <c r="J22" s="51">
        <v>1359.6999999999998</v>
      </c>
      <c r="K22" s="51">
        <v>1143.5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  <c r="L23" s="19"/>
    </row>
    <row r="24" spans="1:11" s="18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2" ht="15" customHeight="1">
      <c r="A25" s="65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9"/>
    </row>
    <row r="26" spans="1:18" s="21" customFormat="1" ht="12.75" customHeight="1">
      <c r="A26" s="48" t="s">
        <v>19</v>
      </c>
      <c r="B26" s="49">
        <v>214599.9999999995</v>
      </c>
      <c r="C26" s="49">
        <v>240956.99999999974</v>
      </c>
      <c r="D26" s="49">
        <v>262538.000000002</v>
      </c>
      <c r="E26" s="49"/>
      <c r="F26" s="49">
        <v>289500</v>
      </c>
      <c r="G26" s="49">
        <v>304800</v>
      </c>
      <c r="H26" s="49">
        <v>320800</v>
      </c>
      <c r="I26" s="49">
        <v>336100</v>
      </c>
      <c r="J26" s="49">
        <v>351000</v>
      </c>
      <c r="K26" s="49">
        <v>365100</v>
      </c>
      <c r="L26" s="20"/>
      <c r="M26" s="30"/>
      <c r="N26" s="30"/>
      <c r="O26" s="30"/>
      <c r="P26" s="30"/>
      <c r="Q26" s="30"/>
      <c r="R26" s="30"/>
    </row>
    <row r="27" spans="1:18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21</v>
      </c>
      <c r="B28" s="51">
        <v>56089.24080756871</v>
      </c>
      <c r="C28" s="51">
        <v>62606.526745104245</v>
      </c>
      <c r="D28" s="51">
        <v>68115.98047223178</v>
      </c>
      <c r="E28" s="51"/>
      <c r="F28" s="51">
        <v>73800</v>
      </c>
      <c r="G28" s="51">
        <v>72800</v>
      </c>
      <c r="H28" s="51">
        <v>71500</v>
      </c>
      <c r="I28" s="51">
        <v>72200</v>
      </c>
      <c r="J28" s="51">
        <v>75000</v>
      </c>
      <c r="K28" s="51">
        <v>78500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2" t="s">
        <v>22</v>
      </c>
      <c r="B29" s="51">
        <v>60113.28013290131</v>
      </c>
      <c r="C29" s="51">
        <v>68134.5960424193</v>
      </c>
      <c r="D29" s="51">
        <v>74158.8782398726</v>
      </c>
      <c r="E29" s="51"/>
      <c r="F29" s="51">
        <v>72100</v>
      </c>
      <c r="G29" s="51">
        <v>73800</v>
      </c>
      <c r="H29" s="51">
        <v>79200</v>
      </c>
      <c r="I29" s="51">
        <v>86300</v>
      </c>
      <c r="J29" s="51">
        <v>87200</v>
      </c>
      <c r="K29" s="51">
        <v>85800</v>
      </c>
      <c r="L29" s="19"/>
      <c r="M29" s="30"/>
      <c r="N29" s="30"/>
      <c r="O29" s="30"/>
      <c r="P29" s="30"/>
      <c r="Q29" s="30"/>
      <c r="R29" s="30"/>
    </row>
    <row r="30" spans="1:18" ht="10.5" customHeight="1">
      <c r="A30" s="53" t="s">
        <v>23</v>
      </c>
      <c r="B30" s="54">
        <v>72834.91859229752</v>
      </c>
      <c r="C30" s="54">
        <v>79777.00507381339</v>
      </c>
      <c r="D30" s="54">
        <v>84278.37386417853</v>
      </c>
      <c r="E30" s="54"/>
      <c r="F30" s="51">
        <v>98900</v>
      </c>
      <c r="G30" s="51">
        <v>106100</v>
      </c>
      <c r="H30" s="51">
        <v>110400</v>
      </c>
      <c r="I30" s="51">
        <v>110800</v>
      </c>
      <c r="J30" s="51">
        <v>114000</v>
      </c>
      <c r="K30" s="51">
        <v>116500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24</v>
      </c>
      <c r="B31" s="54">
        <v>18500.044188640793</v>
      </c>
      <c r="C31" s="54">
        <v>22199.539953934174</v>
      </c>
      <c r="D31" s="54">
        <v>26800.865026174506</v>
      </c>
      <c r="E31" s="54"/>
      <c r="F31" s="51">
        <v>32700</v>
      </c>
      <c r="G31" s="51">
        <v>36500</v>
      </c>
      <c r="H31" s="51">
        <v>41600</v>
      </c>
      <c r="I31" s="51">
        <v>46100</v>
      </c>
      <c r="J31" s="51">
        <v>50400</v>
      </c>
      <c r="K31" s="51">
        <v>55700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25</v>
      </c>
      <c r="B32" s="54">
        <v>7062.51627859122</v>
      </c>
      <c r="C32" s="54">
        <v>8239.33218472863</v>
      </c>
      <c r="D32" s="54">
        <v>9183.902397544534</v>
      </c>
      <c r="E32" s="54"/>
      <c r="F32" s="51">
        <v>12000</v>
      </c>
      <c r="G32" s="51">
        <v>15700</v>
      </c>
      <c r="H32" s="51">
        <v>18100</v>
      </c>
      <c r="I32" s="51">
        <v>20700</v>
      </c>
      <c r="J32" s="51">
        <v>24500</v>
      </c>
      <c r="K32" s="51">
        <v>28600</v>
      </c>
      <c r="M32" s="30"/>
      <c r="N32" s="30"/>
      <c r="O32" s="30"/>
      <c r="P32" s="30"/>
      <c r="Q32" s="30"/>
      <c r="R32" s="30"/>
    </row>
    <row r="33" spans="1:18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M33" s="30"/>
      <c r="N33" s="30"/>
      <c r="O33" s="30"/>
      <c r="P33" s="30"/>
      <c r="Q33" s="30"/>
      <c r="R33" s="30"/>
    </row>
    <row r="34" spans="1:18" ht="10.5" customHeight="1">
      <c r="A34" s="53" t="s">
        <v>27</v>
      </c>
      <c r="B34" s="54">
        <v>14837.132428028704</v>
      </c>
      <c r="C34" s="54">
        <v>17259.815005972305</v>
      </c>
      <c r="D34" s="54">
        <v>18348.402569465157</v>
      </c>
      <c r="E34" s="54"/>
      <c r="F34" s="54">
        <v>16500</v>
      </c>
      <c r="G34" s="54">
        <v>15900</v>
      </c>
      <c r="H34" s="54">
        <v>16900</v>
      </c>
      <c r="I34" s="54">
        <v>18500</v>
      </c>
      <c r="J34" s="54">
        <v>19400</v>
      </c>
      <c r="K34" s="54">
        <v>19600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28</v>
      </c>
      <c r="B35" s="54">
        <v>14531.406302274649</v>
      </c>
      <c r="C35" s="54">
        <v>16442.986540398593</v>
      </c>
      <c r="D35" s="54">
        <v>18701.90058191322</v>
      </c>
      <c r="E35" s="54"/>
      <c r="F35" s="54">
        <v>18700</v>
      </c>
      <c r="G35" s="54">
        <v>17500</v>
      </c>
      <c r="H35" s="54">
        <v>17000</v>
      </c>
      <c r="I35" s="54">
        <v>17900</v>
      </c>
      <c r="J35" s="54">
        <v>19400</v>
      </c>
      <c r="K35" s="54">
        <v>20400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29</v>
      </c>
      <c r="B36" s="54">
        <v>14254.427952223068</v>
      </c>
      <c r="C36" s="54">
        <v>15465.923578929885</v>
      </c>
      <c r="D36" s="54">
        <v>17125.268251892237</v>
      </c>
      <c r="E36" s="54"/>
      <c r="F36" s="54">
        <v>20100</v>
      </c>
      <c r="G36" s="54">
        <v>19400</v>
      </c>
      <c r="H36" s="54">
        <v>18200</v>
      </c>
      <c r="I36" s="54">
        <v>17600</v>
      </c>
      <c r="J36" s="54">
        <v>18500</v>
      </c>
      <c r="K36" s="54">
        <v>20000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30</v>
      </c>
      <c r="B37" s="54">
        <v>12466.274125042291</v>
      </c>
      <c r="C37" s="54">
        <v>13437.801619803467</v>
      </c>
      <c r="D37" s="54">
        <v>13940.409068961164</v>
      </c>
      <c r="E37" s="54"/>
      <c r="F37" s="54">
        <v>18500</v>
      </c>
      <c r="G37" s="54">
        <v>20100</v>
      </c>
      <c r="H37" s="54">
        <v>19400</v>
      </c>
      <c r="I37" s="54">
        <v>18200</v>
      </c>
      <c r="J37" s="54">
        <v>17600</v>
      </c>
      <c r="K37" s="54">
        <v>18500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31</v>
      </c>
      <c r="B38" s="54">
        <v>11050.69343665235</v>
      </c>
      <c r="C38" s="54">
        <v>12533.522769331586</v>
      </c>
      <c r="D38" s="54">
        <v>12976.646479384008</v>
      </c>
      <c r="E38" s="54"/>
      <c r="F38" s="54">
        <v>15300</v>
      </c>
      <c r="G38" s="54">
        <v>17300</v>
      </c>
      <c r="H38" s="54">
        <v>18700</v>
      </c>
      <c r="I38" s="54">
        <v>18100</v>
      </c>
      <c r="J38" s="54">
        <v>17100</v>
      </c>
      <c r="K38" s="54">
        <v>16500</v>
      </c>
      <c r="M38" s="30"/>
      <c r="N38" s="30"/>
      <c r="O38" s="30"/>
      <c r="P38" s="30"/>
      <c r="Q38" s="30"/>
      <c r="R38" s="30"/>
    </row>
    <row r="39" spans="1:22" ht="10.5" customHeight="1">
      <c r="A39" s="53" t="s">
        <v>32</v>
      </c>
      <c r="B39" s="54">
        <v>14933.858057936162</v>
      </c>
      <c r="C39" s="54">
        <v>16911.548533299476</v>
      </c>
      <c r="D39" s="54">
        <v>18466.402550222527</v>
      </c>
      <c r="E39" s="54"/>
      <c r="F39" s="54">
        <v>13500</v>
      </c>
      <c r="G39" s="54">
        <v>18100</v>
      </c>
      <c r="H39" s="54">
        <v>20200</v>
      </c>
      <c r="I39" s="54">
        <v>21300</v>
      </c>
      <c r="J39" s="54">
        <v>20700</v>
      </c>
      <c r="K39" s="54">
        <v>19600</v>
      </c>
      <c r="L39" s="24"/>
      <c r="M39" s="24"/>
      <c r="N39" s="24"/>
      <c r="O39" s="3"/>
      <c r="P39" s="24"/>
      <c r="Q39" s="24"/>
      <c r="R39" s="24"/>
      <c r="S39" s="3"/>
      <c r="T39" s="24"/>
      <c r="U39" s="24"/>
      <c r="V39" s="3"/>
    </row>
    <row r="40" spans="1:18" ht="10.5" customHeight="1">
      <c r="A40" s="53" t="s">
        <v>33</v>
      </c>
      <c r="B40" s="54">
        <v>16376.2742484794</v>
      </c>
      <c r="C40" s="54">
        <v>19638.330288809935</v>
      </c>
      <c r="D40" s="54">
        <v>20934.443776452223</v>
      </c>
      <c r="E40" s="54"/>
      <c r="F40" s="54">
        <v>19900</v>
      </c>
      <c r="G40" s="54">
        <v>16600</v>
      </c>
      <c r="H40" s="54">
        <v>21600</v>
      </c>
      <c r="I40" s="54">
        <v>23300</v>
      </c>
      <c r="J40" s="54">
        <v>24300</v>
      </c>
      <c r="K40" s="54">
        <v>23600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34</v>
      </c>
      <c r="B41" s="54">
        <v>17752.45438983341</v>
      </c>
      <c r="C41" s="54">
        <v>19051.19445097831</v>
      </c>
      <c r="D41" s="54">
        <v>21781.385433813855</v>
      </c>
      <c r="E41" s="54"/>
      <c r="F41" s="54">
        <v>23300</v>
      </c>
      <c r="G41" s="54">
        <v>21800</v>
      </c>
      <c r="H41" s="54">
        <v>18700</v>
      </c>
      <c r="I41" s="54">
        <v>23500</v>
      </c>
      <c r="J41" s="54">
        <v>25100</v>
      </c>
      <c r="K41" s="54">
        <v>26100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35</v>
      </c>
      <c r="B42" s="54">
        <v>17976.10453957795</v>
      </c>
      <c r="C42" s="54">
        <v>19233.477953969363</v>
      </c>
      <c r="D42" s="54">
        <v>19588.430823133203</v>
      </c>
      <c r="E42" s="54"/>
      <c r="F42" s="54">
        <v>23600</v>
      </c>
      <c r="G42" s="54">
        <v>24200</v>
      </c>
      <c r="H42" s="54">
        <v>22800</v>
      </c>
      <c r="I42" s="54">
        <v>19700</v>
      </c>
      <c r="J42" s="54">
        <v>24300</v>
      </c>
      <c r="K42" s="54">
        <v>26000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36</v>
      </c>
      <c r="B43" s="54">
        <v>15926.218639507759</v>
      </c>
      <c r="C43" s="54">
        <v>18260.066155011147</v>
      </c>
      <c r="D43" s="54">
        <v>19115.37969973824</v>
      </c>
      <c r="E43" s="54"/>
      <c r="F43" s="54">
        <v>21500</v>
      </c>
      <c r="G43" s="54">
        <v>23800</v>
      </c>
      <c r="H43" s="54">
        <v>24500</v>
      </c>
      <c r="I43" s="54">
        <v>23100</v>
      </c>
      <c r="J43" s="54">
        <v>19900</v>
      </c>
      <c r="K43" s="54">
        <v>24600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37</v>
      </c>
      <c r="B44" s="54">
        <v>13868.197747409362</v>
      </c>
      <c r="C44" s="54">
        <v>15665.84856323861</v>
      </c>
      <c r="D44" s="54">
        <v>17878.61644599534</v>
      </c>
      <c r="E44" s="54"/>
      <c r="F44" s="54">
        <v>19400</v>
      </c>
      <c r="G44" s="54">
        <v>21300</v>
      </c>
      <c r="H44" s="54">
        <v>23700</v>
      </c>
      <c r="I44" s="54">
        <v>24300</v>
      </c>
      <c r="J44" s="54">
        <v>22900</v>
      </c>
      <c r="K44" s="54">
        <v>19800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38</v>
      </c>
      <c r="B45" s="54">
        <v>13874.98903777494</v>
      </c>
      <c r="C45" s="54">
        <v>13717.763761703165</v>
      </c>
      <c r="D45" s="54">
        <v>15292.261874695601</v>
      </c>
      <c r="E45" s="54"/>
      <c r="F45" s="54">
        <v>18300</v>
      </c>
      <c r="G45" s="54">
        <v>19100</v>
      </c>
      <c r="H45" s="54">
        <v>21000</v>
      </c>
      <c r="I45" s="54">
        <v>23400</v>
      </c>
      <c r="J45" s="54">
        <v>24100</v>
      </c>
      <c r="K45" s="54">
        <v>22700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39</v>
      </c>
      <c r="B46" s="54">
        <v>11189.408628027504</v>
      </c>
      <c r="C46" s="54">
        <v>12899.84863989112</v>
      </c>
      <c r="D46" s="54">
        <v>12403.685020616158</v>
      </c>
      <c r="E46" s="54"/>
      <c r="F46" s="54">
        <v>16100</v>
      </c>
      <c r="G46" s="54">
        <v>17600</v>
      </c>
      <c r="H46" s="54">
        <v>18400</v>
      </c>
      <c r="I46" s="54">
        <v>20400</v>
      </c>
      <c r="J46" s="54">
        <v>22700</v>
      </c>
      <c r="K46" s="54">
        <v>23400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40</v>
      </c>
      <c r="B47" s="54">
        <v>7452.891088566709</v>
      </c>
      <c r="C47" s="54">
        <v>10038.89982919306</v>
      </c>
      <c r="D47" s="54">
        <v>11654.631494612577</v>
      </c>
      <c r="E47" s="54"/>
      <c r="F47" s="54">
        <v>12700</v>
      </c>
      <c r="G47" s="54">
        <v>15100</v>
      </c>
      <c r="H47" s="54">
        <v>16600</v>
      </c>
      <c r="I47" s="54">
        <v>17400</v>
      </c>
      <c r="J47" s="54">
        <v>19400</v>
      </c>
      <c r="K47" s="54">
        <v>21800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41</v>
      </c>
      <c r="B48" s="54">
        <v>6029.7305184088045</v>
      </c>
      <c r="C48" s="54">
        <v>6765.018124242389</v>
      </c>
      <c r="D48" s="54">
        <v>9094.740679718512</v>
      </c>
      <c r="E48" s="54"/>
      <c r="F48" s="54">
        <v>10400</v>
      </c>
      <c r="G48" s="54">
        <v>11800</v>
      </c>
      <c r="H48" s="54">
        <v>14100</v>
      </c>
      <c r="I48" s="54">
        <v>15600</v>
      </c>
      <c r="J48" s="54">
        <v>16500</v>
      </c>
      <c r="K48" s="54">
        <v>18400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42</v>
      </c>
      <c r="B49" s="54">
        <v>5017.4225816652815</v>
      </c>
      <c r="C49" s="54">
        <v>5395.622000498725</v>
      </c>
      <c r="D49" s="54">
        <v>6051.492851843417</v>
      </c>
      <c r="E49" s="54"/>
      <c r="F49" s="54">
        <v>9600</v>
      </c>
      <c r="G49" s="54">
        <v>9500</v>
      </c>
      <c r="H49" s="54">
        <v>10900</v>
      </c>
      <c r="I49" s="54">
        <v>13100</v>
      </c>
      <c r="J49" s="54">
        <v>14500</v>
      </c>
      <c r="K49" s="54">
        <v>15400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43</v>
      </c>
      <c r="B50" s="54">
        <v>3935.880115910524</v>
      </c>
      <c r="C50" s="54">
        <v>4203.61794872569</v>
      </c>
      <c r="D50" s="54">
        <v>4488.011843069802</v>
      </c>
      <c r="E50" s="54"/>
      <c r="F50" s="54">
        <v>6200</v>
      </c>
      <c r="G50" s="54">
        <v>8300</v>
      </c>
      <c r="H50" s="54">
        <v>8200</v>
      </c>
      <c r="I50" s="54">
        <v>9500</v>
      </c>
      <c r="J50" s="54">
        <v>11600</v>
      </c>
      <c r="K50" s="54">
        <v>13000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44</v>
      </c>
      <c r="B51" s="54">
        <v>2176.79400656888</v>
      </c>
      <c r="C51" s="54">
        <v>2709.4404881232163</v>
      </c>
      <c r="D51" s="54">
        <v>2899.7039409372364</v>
      </c>
      <c r="E51" s="54"/>
      <c r="F51" s="54">
        <v>3500</v>
      </c>
      <c r="G51" s="54">
        <v>4700</v>
      </c>
      <c r="H51" s="54">
        <v>6300</v>
      </c>
      <c r="I51" s="54">
        <v>6300</v>
      </c>
      <c r="J51" s="54">
        <v>7400</v>
      </c>
      <c r="K51" s="54">
        <v>9100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45</v>
      </c>
      <c r="B52" s="54">
        <v>662.2642141967558</v>
      </c>
      <c r="C52" s="54">
        <v>1076.1017986432696</v>
      </c>
      <c r="D52" s="54">
        <v>1367.1005697998514</v>
      </c>
      <c r="E52" s="54"/>
      <c r="F52" s="54">
        <v>1600</v>
      </c>
      <c r="G52" s="54">
        <v>1900</v>
      </c>
      <c r="H52" s="54">
        <v>2700</v>
      </c>
      <c r="I52" s="54">
        <v>3600</v>
      </c>
      <c r="J52" s="54">
        <v>3600</v>
      </c>
      <c r="K52" s="54">
        <v>4400</v>
      </c>
      <c r="M52" s="30"/>
      <c r="N52" s="30"/>
      <c r="O52" s="30"/>
      <c r="P52" s="30"/>
      <c r="Q52" s="30"/>
      <c r="R52" s="30"/>
    </row>
    <row r="53" spans="1:18" ht="10.5" customHeight="1">
      <c r="A53" s="53" t="s">
        <v>46</v>
      </c>
      <c r="B53" s="54">
        <v>287.57794191506053</v>
      </c>
      <c r="C53" s="54">
        <v>250.17194923645354</v>
      </c>
      <c r="D53" s="54">
        <v>429.086043737643</v>
      </c>
      <c r="E53" s="54"/>
      <c r="F53" s="54">
        <v>600</v>
      </c>
      <c r="G53" s="54">
        <v>700</v>
      </c>
      <c r="H53" s="54">
        <v>900</v>
      </c>
      <c r="I53" s="54">
        <v>1400</v>
      </c>
      <c r="J53" s="54">
        <v>1900</v>
      </c>
      <c r="K53" s="54">
        <v>2200</v>
      </c>
      <c r="M53" s="30"/>
      <c r="N53" s="30"/>
      <c r="O53" s="30"/>
      <c r="P53" s="30"/>
      <c r="Q53" s="30"/>
      <c r="R53" s="30"/>
    </row>
    <row r="54" spans="1:1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1" customFormat="1" ht="12" customHeight="1">
      <c r="A55" s="56" t="s">
        <v>47</v>
      </c>
      <c r="B55" s="57">
        <v>0.1922745904972304</v>
      </c>
      <c r="C55" s="57">
        <v>0.2057909718301485</v>
      </c>
      <c r="D55" s="57">
        <v>0.22712314778147388</v>
      </c>
      <c r="E55" s="58"/>
      <c r="F55" s="57">
        <v>0.261250693491149</v>
      </c>
      <c r="G55" s="57">
        <v>0.28968451349713126</v>
      </c>
      <c r="H55" s="57">
        <v>0.31469770235371963</v>
      </c>
      <c r="I55" s="57">
        <v>0.3389650116660254</v>
      </c>
      <c r="J55" s="57">
        <v>0.3722844509688264</v>
      </c>
      <c r="K55" s="57">
        <v>0.4168048803086176</v>
      </c>
    </row>
    <row r="56" spans="1:11" s="21" customFormat="1" ht="9" customHeight="1">
      <c r="A56" s="47"/>
      <c r="B56" s="47"/>
      <c r="C56" s="47"/>
      <c r="D56" s="8"/>
      <c r="E56" s="9"/>
      <c r="F56" s="8"/>
      <c r="G56" s="8"/>
      <c r="H56" s="8"/>
      <c r="I56" s="8"/>
      <c r="J56" s="8"/>
      <c r="K56" s="8"/>
    </row>
    <row r="57" spans="1:11" s="22" customFormat="1" ht="9.75" customHeight="1">
      <c r="A57" s="26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6" t="s">
        <v>63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53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7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O6" s="23"/>
      <c r="P6" s="23"/>
      <c r="Q6" s="23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7" ht="10.5" customHeight="1">
      <c r="A8" s="53" t="s">
        <v>6</v>
      </c>
      <c r="B8" s="59">
        <v>1.9</v>
      </c>
      <c r="C8" s="59">
        <v>1.9</v>
      </c>
      <c r="D8" s="59">
        <v>1.84</v>
      </c>
      <c r="E8" s="59"/>
      <c r="F8" s="59">
        <v>1.8107406</v>
      </c>
      <c r="G8" s="59">
        <v>1.9143222</v>
      </c>
      <c r="H8" s="59">
        <v>1.9236656</v>
      </c>
      <c r="I8" s="59">
        <v>1.9157</v>
      </c>
      <c r="J8" s="59">
        <v>1.9100207</v>
      </c>
      <c r="K8" s="59">
        <v>1.9036376</v>
      </c>
      <c r="O8" s="23"/>
      <c r="P8" s="23"/>
      <c r="Q8" s="23"/>
    </row>
    <row r="9" spans="1:11" ht="10.5" customHeight="1">
      <c r="A9" s="53" t="s">
        <v>7</v>
      </c>
      <c r="B9" s="60">
        <v>28.9</v>
      </c>
      <c r="C9" s="60">
        <v>29.5</v>
      </c>
      <c r="D9" s="60">
        <v>30</v>
      </c>
      <c r="E9" s="61"/>
      <c r="F9" s="60">
        <v>30.639126</v>
      </c>
      <c r="G9" s="60">
        <v>31.043242</v>
      </c>
      <c r="H9" s="60">
        <v>31.34636</v>
      </c>
      <c r="I9" s="60">
        <v>31.70518</v>
      </c>
      <c r="J9" s="60">
        <v>32.102916</v>
      </c>
      <c r="K9" s="60">
        <v>32.459865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78.9</v>
      </c>
      <c r="C12" s="63">
        <v>81.1</v>
      </c>
      <c r="D12" s="61">
        <v>81.1</v>
      </c>
      <c r="E12" s="61"/>
      <c r="F12" s="60">
        <v>83.199983</v>
      </c>
      <c r="G12" s="60">
        <v>84.345168</v>
      </c>
      <c r="H12" s="60">
        <v>85.509605</v>
      </c>
      <c r="I12" s="60">
        <v>86.738753</v>
      </c>
      <c r="J12" s="60">
        <v>88.018554</v>
      </c>
      <c r="K12" s="60">
        <v>89.322928</v>
      </c>
    </row>
    <row r="13" spans="1:11" ht="10.5" customHeight="1">
      <c r="A13" s="53" t="s">
        <v>11</v>
      </c>
      <c r="B13" s="63">
        <v>85.8</v>
      </c>
      <c r="C13" s="63">
        <v>86.5</v>
      </c>
      <c r="D13" s="61">
        <v>86.5</v>
      </c>
      <c r="E13" s="61"/>
      <c r="F13" s="60">
        <v>87.89707</v>
      </c>
      <c r="G13" s="60">
        <v>88.5442</v>
      </c>
      <c r="H13" s="60">
        <v>89.163417</v>
      </c>
      <c r="I13" s="60">
        <v>89.810283</v>
      </c>
      <c r="J13" s="60">
        <v>90.517155</v>
      </c>
      <c r="K13" s="60">
        <v>91.272755</v>
      </c>
    </row>
    <row r="14" spans="1:11" ht="10.5" customHeight="1">
      <c r="A14" s="53" t="s">
        <v>12</v>
      </c>
      <c r="B14" s="60">
        <v>6.8999999999999915</v>
      </c>
      <c r="C14" s="60">
        <v>5.400000000000006</v>
      </c>
      <c r="D14" s="60">
        <v>5.400000000000006</v>
      </c>
      <c r="E14" s="60"/>
      <c r="F14" s="60">
        <v>4.697086999999996</v>
      </c>
      <c r="G14" s="60">
        <v>4.1990320000000025</v>
      </c>
      <c r="H14" s="60">
        <v>3.653812000000002</v>
      </c>
      <c r="I14" s="60">
        <v>3.0715299999999957</v>
      </c>
      <c r="J14" s="60">
        <v>2.498601000000008</v>
      </c>
      <c r="K14" s="60">
        <v>1.949826999999999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2340</v>
      </c>
      <c r="C17" s="64">
        <v>3111</v>
      </c>
      <c r="D17" s="64">
        <v>2640</v>
      </c>
      <c r="E17" s="64"/>
      <c r="F17" s="64">
        <v>1968.087207039169</v>
      </c>
      <c r="G17" s="64">
        <v>2189.8446459686347</v>
      </c>
      <c r="H17" s="64">
        <v>2076.6833366180526</v>
      </c>
      <c r="I17" s="64">
        <v>1808.8793851005116</v>
      </c>
      <c r="J17" s="64">
        <v>1897.3990145841544</v>
      </c>
      <c r="K17" s="64">
        <v>1985.9186440677968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62</v>
      </c>
      <c r="B20" s="51">
        <v>2822.04</v>
      </c>
      <c r="C20" s="51">
        <v>3174.1200000000003</v>
      </c>
      <c r="D20" s="51">
        <v>3554.28</v>
      </c>
      <c r="E20" s="51"/>
      <c r="F20" s="51">
        <v>3386.55</v>
      </c>
      <c r="G20" s="51">
        <v>3674.19</v>
      </c>
      <c r="H20" s="51">
        <v>4029.13</v>
      </c>
      <c r="I20" s="51">
        <v>4330.63</v>
      </c>
      <c r="J20" s="51">
        <v>4498.65</v>
      </c>
      <c r="K20" s="51">
        <v>4581.3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1164</v>
      </c>
      <c r="C21" s="51">
        <v>1224</v>
      </c>
      <c r="D21" s="51">
        <v>1415</v>
      </c>
      <c r="E21" s="51"/>
      <c r="F21" s="51">
        <v>1521.08</v>
      </c>
      <c r="G21" s="51">
        <v>1687.69</v>
      </c>
      <c r="H21" s="51">
        <v>1897.12</v>
      </c>
      <c r="I21" s="51">
        <v>2103.63</v>
      </c>
      <c r="J21" s="51">
        <v>2254.74</v>
      </c>
      <c r="K21" s="51">
        <v>2414.75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1658.04</v>
      </c>
      <c r="C22" s="51">
        <v>1950.1200000000003</v>
      </c>
      <c r="D22" s="51">
        <v>2139.28</v>
      </c>
      <c r="E22" s="51"/>
      <c r="F22" s="51">
        <v>1865.4700000000003</v>
      </c>
      <c r="G22" s="51">
        <v>1986.5</v>
      </c>
      <c r="H22" s="51">
        <v>2132.01</v>
      </c>
      <c r="I22" s="51">
        <v>2227</v>
      </c>
      <c r="J22" s="51">
        <v>2243.91</v>
      </c>
      <c r="K22" s="51">
        <v>2166.55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  <c r="L23" s="19"/>
    </row>
    <row r="24" spans="1:11" s="18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2" ht="15" customHeight="1">
      <c r="A25" s="65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9"/>
    </row>
    <row r="26" spans="1:18" s="21" customFormat="1" ht="12.75" customHeight="1">
      <c r="A26" s="48" t="s">
        <v>19</v>
      </c>
      <c r="B26" s="49">
        <v>214599.9999999995</v>
      </c>
      <c r="C26" s="49">
        <v>240956.99999999974</v>
      </c>
      <c r="D26" s="49">
        <v>262538.000000002</v>
      </c>
      <c r="E26" s="49"/>
      <c r="F26" s="49">
        <v>293600</v>
      </c>
      <c r="G26" s="49">
        <v>313700</v>
      </c>
      <c r="H26" s="49">
        <v>334900</v>
      </c>
      <c r="I26" s="49">
        <v>355400</v>
      </c>
      <c r="J26" s="49">
        <v>375900</v>
      </c>
      <c r="K26" s="49">
        <v>396700</v>
      </c>
      <c r="L26" s="20"/>
      <c r="M26" s="30"/>
      <c r="N26" s="30"/>
      <c r="O26" s="30"/>
      <c r="P26" s="30"/>
      <c r="Q26" s="30"/>
      <c r="R26" s="30"/>
    </row>
    <row r="27" spans="1:18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21</v>
      </c>
      <c r="B28" s="51">
        <v>56089.24080756871</v>
      </c>
      <c r="C28" s="51">
        <v>62606.526745104245</v>
      </c>
      <c r="D28" s="51">
        <v>68115.98047223178</v>
      </c>
      <c r="E28" s="51"/>
      <c r="F28" s="51">
        <v>75100</v>
      </c>
      <c r="G28" s="51">
        <v>76700</v>
      </c>
      <c r="H28" s="51">
        <v>78300</v>
      </c>
      <c r="I28" s="51">
        <v>81600</v>
      </c>
      <c r="J28" s="51">
        <v>86700</v>
      </c>
      <c r="K28" s="51">
        <v>91600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2" t="s">
        <v>22</v>
      </c>
      <c r="B29" s="51">
        <v>60113.28013290131</v>
      </c>
      <c r="C29" s="51">
        <v>68134.5960424193</v>
      </c>
      <c r="D29" s="51">
        <v>74158.8782398726</v>
      </c>
      <c r="E29" s="51"/>
      <c r="F29" s="51">
        <v>74600</v>
      </c>
      <c r="G29" s="51">
        <v>77300</v>
      </c>
      <c r="H29" s="51">
        <v>82400</v>
      </c>
      <c r="I29" s="51">
        <v>88900</v>
      </c>
      <c r="J29" s="51">
        <v>90900</v>
      </c>
      <c r="K29" s="51">
        <v>92400</v>
      </c>
      <c r="L29" s="19"/>
      <c r="M29" s="30"/>
      <c r="N29" s="30"/>
      <c r="O29" s="30"/>
      <c r="P29" s="30"/>
      <c r="Q29" s="30"/>
      <c r="R29" s="30"/>
    </row>
    <row r="30" spans="1:18" ht="10.5" customHeight="1">
      <c r="A30" s="53" t="s">
        <v>23</v>
      </c>
      <c r="B30" s="54">
        <v>72834.91859229752</v>
      </c>
      <c r="C30" s="54">
        <v>79777.00507381339</v>
      </c>
      <c r="D30" s="54">
        <v>84278.37386417853</v>
      </c>
      <c r="E30" s="54"/>
      <c r="F30" s="51">
        <v>99300</v>
      </c>
      <c r="G30" s="51">
        <v>107700</v>
      </c>
      <c r="H30" s="51">
        <v>114000</v>
      </c>
      <c r="I30" s="51">
        <v>116900</v>
      </c>
      <c r="J30" s="51">
        <v>121200</v>
      </c>
      <c r="K30" s="51">
        <v>124600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24</v>
      </c>
      <c r="B31" s="54">
        <v>18500.044188640793</v>
      </c>
      <c r="C31" s="54">
        <v>22199.539953934174</v>
      </c>
      <c r="D31" s="54">
        <v>26800.865026174506</v>
      </c>
      <c r="E31" s="54"/>
      <c r="F31" s="51">
        <v>32400</v>
      </c>
      <c r="G31" s="51">
        <v>36000</v>
      </c>
      <c r="H31" s="51">
        <v>41200</v>
      </c>
      <c r="I31" s="51">
        <v>46000</v>
      </c>
      <c r="J31" s="51">
        <v>50700</v>
      </c>
      <c r="K31" s="51">
        <v>56600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25</v>
      </c>
      <c r="B32" s="54">
        <v>7062.51627859122</v>
      </c>
      <c r="C32" s="54">
        <v>8239.33218472863</v>
      </c>
      <c r="D32" s="54">
        <v>9183.902397544534</v>
      </c>
      <c r="E32" s="54"/>
      <c r="F32" s="51">
        <v>12100</v>
      </c>
      <c r="G32" s="51">
        <v>16000</v>
      </c>
      <c r="H32" s="51">
        <v>18900</v>
      </c>
      <c r="I32" s="51">
        <v>22000</v>
      </c>
      <c r="J32" s="51">
        <v>26400</v>
      </c>
      <c r="K32" s="51">
        <v>31500</v>
      </c>
      <c r="M32" s="30"/>
      <c r="N32" s="30"/>
      <c r="O32" s="30"/>
      <c r="P32" s="30"/>
      <c r="Q32" s="30"/>
      <c r="R32" s="30"/>
    </row>
    <row r="33" spans="1:18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M33" s="30"/>
      <c r="N33" s="30"/>
      <c r="O33" s="30"/>
      <c r="P33" s="30"/>
      <c r="Q33" s="30"/>
      <c r="R33" s="30"/>
    </row>
    <row r="34" spans="1:18" ht="10.5" customHeight="1">
      <c r="A34" s="53" t="s">
        <v>27</v>
      </c>
      <c r="B34" s="54">
        <v>14837.132428028704</v>
      </c>
      <c r="C34" s="54">
        <v>17259.815005972305</v>
      </c>
      <c r="D34" s="54">
        <v>18348.402569465157</v>
      </c>
      <c r="E34" s="54"/>
      <c r="F34" s="54">
        <v>17200</v>
      </c>
      <c r="G34" s="54">
        <v>18000</v>
      </c>
      <c r="H34" s="54">
        <v>19800</v>
      </c>
      <c r="I34" s="54">
        <v>21400</v>
      </c>
      <c r="J34" s="54">
        <v>22500</v>
      </c>
      <c r="K34" s="54">
        <v>23100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28</v>
      </c>
      <c r="B35" s="54">
        <v>14531.406302274649</v>
      </c>
      <c r="C35" s="54">
        <v>16442.986540398593</v>
      </c>
      <c r="D35" s="54">
        <v>18701.90058191322</v>
      </c>
      <c r="E35" s="54"/>
      <c r="F35" s="54">
        <v>19100</v>
      </c>
      <c r="G35" s="54">
        <v>18400</v>
      </c>
      <c r="H35" s="54">
        <v>19300</v>
      </c>
      <c r="I35" s="54">
        <v>20900</v>
      </c>
      <c r="J35" s="54">
        <v>22500</v>
      </c>
      <c r="K35" s="54">
        <v>23700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29</v>
      </c>
      <c r="B36" s="54">
        <v>14254.427952223068</v>
      </c>
      <c r="C36" s="54">
        <v>15465.923578929885</v>
      </c>
      <c r="D36" s="54">
        <v>17125.268251892237</v>
      </c>
      <c r="E36" s="54"/>
      <c r="F36" s="54">
        <v>20400</v>
      </c>
      <c r="G36" s="54">
        <v>19900</v>
      </c>
      <c r="H36" s="54">
        <v>19200</v>
      </c>
      <c r="I36" s="54">
        <v>20000</v>
      </c>
      <c r="J36" s="54">
        <v>21700</v>
      </c>
      <c r="K36" s="54">
        <v>23200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30</v>
      </c>
      <c r="B37" s="54">
        <v>12466.274125042291</v>
      </c>
      <c r="C37" s="54">
        <v>13437.801619803467</v>
      </c>
      <c r="D37" s="54">
        <v>13940.409068961164</v>
      </c>
      <c r="E37" s="54"/>
      <c r="F37" s="54">
        <v>18500</v>
      </c>
      <c r="G37" s="54">
        <v>20400</v>
      </c>
      <c r="H37" s="54">
        <v>20000</v>
      </c>
      <c r="I37" s="54">
        <v>19300</v>
      </c>
      <c r="J37" s="54">
        <v>20000</v>
      </c>
      <c r="K37" s="54">
        <v>21700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31</v>
      </c>
      <c r="B38" s="54">
        <v>11050.69343665235</v>
      </c>
      <c r="C38" s="54">
        <v>12533.522769331586</v>
      </c>
      <c r="D38" s="54">
        <v>12976.646479384008</v>
      </c>
      <c r="E38" s="54"/>
      <c r="F38" s="54">
        <v>14900</v>
      </c>
      <c r="G38" s="54">
        <v>17000</v>
      </c>
      <c r="H38" s="54">
        <v>18800</v>
      </c>
      <c r="I38" s="54">
        <v>18500</v>
      </c>
      <c r="J38" s="54">
        <v>17900</v>
      </c>
      <c r="K38" s="54">
        <v>18600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32</v>
      </c>
      <c r="B39" s="54">
        <v>14933.858057936162</v>
      </c>
      <c r="C39" s="54">
        <v>16911.548533299476</v>
      </c>
      <c r="D39" s="54">
        <v>18466.402550222527</v>
      </c>
      <c r="E39" s="54"/>
      <c r="F39" s="54">
        <v>14500</v>
      </c>
      <c r="G39" s="54">
        <v>18300</v>
      </c>
      <c r="H39" s="54">
        <v>20400</v>
      </c>
      <c r="I39" s="54">
        <v>21800</v>
      </c>
      <c r="J39" s="54">
        <v>21500</v>
      </c>
      <c r="K39" s="54">
        <v>21100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33</v>
      </c>
      <c r="B40" s="54">
        <v>16376.2742484794</v>
      </c>
      <c r="C40" s="54">
        <v>19638.330288809935</v>
      </c>
      <c r="D40" s="54">
        <v>20934.443776452223</v>
      </c>
      <c r="E40" s="54"/>
      <c r="F40" s="54">
        <v>21200</v>
      </c>
      <c r="G40" s="54">
        <v>18500</v>
      </c>
      <c r="H40" s="54">
        <v>22300</v>
      </c>
      <c r="I40" s="54">
        <v>24000</v>
      </c>
      <c r="J40" s="54">
        <v>25300</v>
      </c>
      <c r="K40" s="54">
        <v>25200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34</v>
      </c>
      <c r="B41" s="54">
        <v>17752.45438983341</v>
      </c>
      <c r="C41" s="54">
        <v>19051.19445097831</v>
      </c>
      <c r="D41" s="54">
        <v>21781.385433813855</v>
      </c>
      <c r="E41" s="54"/>
      <c r="F41" s="54">
        <v>24100</v>
      </c>
      <c r="G41" s="54">
        <v>23600</v>
      </c>
      <c r="H41" s="54">
        <v>20900</v>
      </c>
      <c r="I41" s="54">
        <v>24600</v>
      </c>
      <c r="J41" s="54">
        <v>26200</v>
      </c>
      <c r="K41" s="54">
        <v>27500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35</v>
      </c>
      <c r="B42" s="54">
        <v>17976.10453957795</v>
      </c>
      <c r="C42" s="54">
        <v>19233.477953969363</v>
      </c>
      <c r="D42" s="54">
        <v>19588.430823133203</v>
      </c>
      <c r="E42" s="54"/>
      <c r="F42" s="54">
        <v>24000</v>
      </c>
      <c r="G42" s="54">
        <v>25200</v>
      </c>
      <c r="H42" s="54">
        <v>24800</v>
      </c>
      <c r="I42" s="54">
        <v>22000</v>
      </c>
      <c r="J42" s="54">
        <v>25600</v>
      </c>
      <c r="K42" s="54">
        <v>27200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36</v>
      </c>
      <c r="B43" s="54">
        <v>15926.218639507759</v>
      </c>
      <c r="C43" s="54">
        <v>18260.066155011147</v>
      </c>
      <c r="D43" s="54">
        <v>19115.37969973824</v>
      </c>
      <c r="E43" s="54"/>
      <c r="F43" s="54">
        <v>21600</v>
      </c>
      <c r="G43" s="54">
        <v>24300</v>
      </c>
      <c r="H43" s="54">
        <v>25600</v>
      </c>
      <c r="I43" s="54">
        <v>25000</v>
      </c>
      <c r="J43" s="54">
        <v>22300</v>
      </c>
      <c r="K43" s="54">
        <v>25900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37</v>
      </c>
      <c r="B44" s="54">
        <v>13868.197747409362</v>
      </c>
      <c r="C44" s="54">
        <v>15665.84856323861</v>
      </c>
      <c r="D44" s="54">
        <v>17878.61644599534</v>
      </c>
      <c r="E44" s="54"/>
      <c r="F44" s="54">
        <v>19400</v>
      </c>
      <c r="G44" s="54">
        <v>21400</v>
      </c>
      <c r="H44" s="54">
        <v>24200</v>
      </c>
      <c r="I44" s="54">
        <v>25400</v>
      </c>
      <c r="J44" s="54">
        <v>24900</v>
      </c>
      <c r="K44" s="54">
        <v>22200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38</v>
      </c>
      <c r="B45" s="54">
        <v>13874.98903777494</v>
      </c>
      <c r="C45" s="54">
        <v>13717.763761703165</v>
      </c>
      <c r="D45" s="54">
        <v>15292.261874695601</v>
      </c>
      <c r="E45" s="54"/>
      <c r="F45" s="54">
        <v>18300</v>
      </c>
      <c r="G45" s="54">
        <v>19100</v>
      </c>
      <c r="H45" s="54">
        <v>21200</v>
      </c>
      <c r="I45" s="54">
        <v>23900</v>
      </c>
      <c r="J45" s="54">
        <v>25200</v>
      </c>
      <c r="K45" s="54">
        <v>24700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39</v>
      </c>
      <c r="B46" s="54">
        <v>11189.408628027504</v>
      </c>
      <c r="C46" s="54">
        <v>12899.84863989112</v>
      </c>
      <c r="D46" s="54">
        <v>12403.685020616158</v>
      </c>
      <c r="E46" s="54"/>
      <c r="F46" s="54">
        <v>16000</v>
      </c>
      <c r="G46" s="54">
        <v>17600</v>
      </c>
      <c r="H46" s="54">
        <v>18400</v>
      </c>
      <c r="I46" s="54">
        <v>20500</v>
      </c>
      <c r="J46" s="54">
        <v>23200</v>
      </c>
      <c r="K46" s="54">
        <v>24500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40</v>
      </c>
      <c r="B47" s="54">
        <v>7452.891088566709</v>
      </c>
      <c r="C47" s="54">
        <v>10038.89982919306</v>
      </c>
      <c r="D47" s="54">
        <v>11654.631494612577</v>
      </c>
      <c r="E47" s="54"/>
      <c r="F47" s="54">
        <v>12600</v>
      </c>
      <c r="G47" s="54">
        <v>14900</v>
      </c>
      <c r="H47" s="54">
        <v>16500</v>
      </c>
      <c r="I47" s="54">
        <v>17400</v>
      </c>
      <c r="J47" s="54">
        <v>19600</v>
      </c>
      <c r="K47" s="54">
        <v>22300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41</v>
      </c>
      <c r="B48" s="54">
        <v>6029.7305184088045</v>
      </c>
      <c r="C48" s="54">
        <v>6765.018124242389</v>
      </c>
      <c r="D48" s="54">
        <v>9094.740679718512</v>
      </c>
      <c r="E48" s="54"/>
      <c r="F48" s="54">
        <v>10300</v>
      </c>
      <c r="G48" s="54">
        <v>11600</v>
      </c>
      <c r="H48" s="54">
        <v>14000</v>
      </c>
      <c r="I48" s="54">
        <v>15500</v>
      </c>
      <c r="J48" s="54">
        <v>16500</v>
      </c>
      <c r="K48" s="54">
        <v>18700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42</v>
      </c>
      <c r="B49" s="54">
        <v>5017.4225816652815</v>
      </c>
      <c r="C49" s="54">
        <v>5395.622000498725</v>
      </c>
      <c r="D49" s="54">
        <v>6051.492851843417</v>
      </c>
      <c r="E49" s="54"/>
      <c r="F49" s="54">
        <v>9600</v>
      </c>
      <c r="G49" s="54">
        <v>9500</v>
      </c>
      <c r="H49" s="54">
        <v>10800</v>
      </c>
      <c r="I49" s="54">
        <v>13000</v>
      </c>
      <c r="J49" s="54">
        <v>14600</v>
      </c>
      <c r="K49" s="54">
        <v>15700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43</v>
      </c>
      <c r="B50" s="54">
        <v>3935.880115910524</v>
      </c>
      <c r="C50" s="54">
        <v>4203.61794872569</v>
      </c>
      <c r="D50" s="54">
        <v>4488.011843069802</v>
      </c>
      <c r="E50" s="54"/>
      <c r="F50" s="54">
        <v>6300</v>
      </c>
      <c r="G50" s="54">
        <v>8400</v>
      </c>
      <c r="H50" s="54">
        <v>8300</v>
      </c>
      <c r="I50" s="54">
        <v>9600</v>
      </c>
      <c r="J50" s="54">
        <v>11800</v>
      </c>
      <c r="K50" s="54">
        <v>13400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44</v>
      </c>
      <c r="B51" s="54">
        <v>2176.79400656888</v>
      </c>
      <c r="C51" s="54">
        <v>2709.4404881232163</v>
      </c>
      <c r="D51" s="54">
        <v>2899.7039409372364</v>
      </c>
      <c r="E51" s="54"/>
      <c r="F51" s="54">
        <v>3600</v>
      </c>
      <c r="G51" s="54">
        <v>4800</v>
      </c>
      <c r="H51" s="54">
        <v>6500</v>
      </c>
      <c r="I51" s="54">
        <v>6600</v>
      </c>
      <c r="J51" s="54">
        <v>7800</v>
      </c>
      <c r="K51" s="54">
        <v>9700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45</v>
      </c>
      <c r="B52" s="54">
        <v>662.2642141967558</v>
      </c>
      <c r="C52" s="54">
        <v>1076.1017986432696</v>
      </c>
      <c r="D52" s="54">
        <v>1367.1005697998514</v>
      </c>
      <c r="E52" s="54"/>
      <c r="F52" s="54">
        <v>1600</v>
      </c>
      <c r="G52" s="54">
        <v>2000</v>
      </c>
      <c r="H52" s="54">
        <v>2900</v>
      </c>
      <c r="I52" s="54">
        <v>4000</v>
      </c>
      <c r="J52" s="54">
        <v>4200</v>
      </c>
      <c r="K52" s="54">
        <v>5100</v>
      </c>
      <c r="M52" s="30"/>
      <c r="N52" s="30"/>
      <c r="O52" s="30"/>
      <c r="P52" s="30"/>
      <c r="Q52" s="30"/>
      <c r="R52" s="30"/>
    </row>
    <row r="53" spans="1:18" ht="10.5" customHeight="1">
      <c r="A53" s="53" t="s">
        <v>46</v>
      </c>
      <c r="B53" s="54">
        <v>287.57794191506053</v>
      </c>
      <c r="C53" s="54">
        <v>250.17194923645354</v>
      </c>
      <c r="D53" s="54">
        <v>429.086043737643</v>
      </c>
      <c r="E53" s="54"/>
      <c r="F53" s="54">
        <v>700</v>
      </c>
      <c r="G53" s="54">
        <v>800</v>
      </c>
      <c r="H53" s="54">
        <v>1100</v>
      </c>
      <c r="I53" s="54">
        <v>1800</v>
      </c>
      <c r="J53" s="54">
        <v>2700</v>
      </c>
      <c r="K53" s="54">
        <v>3300</v>
      </c>
      <c r="M53" s="30"/>
      <c r="N53" s="30"/>
      <c r="O53" s="30"/>
      <c r="P53" s="30"/>
      <c r="Q53" s="30"/>
      <c r="R53" s="30"/>
    </row>
    <row r="54" spans="1:1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1" customFormat="1" ht="12" customHeight="1">
      <c r="A55" s="56" t="s">
        <v>47</v>
      </c>
      <c r="B55" s="57">
        <v>0.1922745904972304</v>
      </c>
      <c r="C55" s="57">
        <v>0.2057909718301485</v>
      </c>
      <c r="D55" s="57">
        <v>0.22712314778147388</v>
      </c>
      <c r="E55" s="58"/>
      <c r="F55" s="57">
        <v>0.25589961463645694</v>
      </c>
      <c r="G55" s="57">
        <v>0.2815967705443466</v>
      </c>
      <c r="H55" s="57">
        <v>0.3059134239653372</v>
      </c>
      <c r="I55" s="57">
        <v>0.3303754171019034</v>
      </c>
      <c r="J55" s="57">
        <v>0.3635113346979515</v>
      </c>
      <c r="K55" s="57">
        <v>0.4059258437293826</v>
      </c>
    </row>
    <row r="56" spans="1:11" s="21" customFormat="1" ht="9" customHeight="1">
      <c r="A56" s="47"/>
      <c r="B56" s="47"/>
      <c r="C56" s="47"/>
      <c r="D56" s="8"/>
      <c r="E56" s="9"/>
      <c r="F56" s="8"/>
      <c r="G56" s="8"/>
      <c r="H56" s="8"/>
      <c r="I56" s="8"/>
      <c r="J56" s="8"/>
      <c r="K56" s="8"/>
    </row>
    <row r="57" spans="1:11" s="22" customFormat="1" ht="9.75" customHeight="1">
      <c r="A57" s="26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6" t="s">
        <v>63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1">
    <mergeCell ref="B4:D4"/>
  </mergeCells>
  <printOptions/>
  <pageMargins left="0.5905511811023623" right="0.7086614173228347" top="0.3937007874015748" bottom="0.9448818897637796" header="0.196850393700787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130" zoomScaleNormal="130" zoomScalePageLayoutView="0" workbookViewId="0" topLeftCell="A1">
      <selection activeCell="L1" sqref="L1"/>
    </sheetView>
  </sheetViews>
  <sheetFormatPr defaultColWidth="11.421875" defaultRowHeight="12"/>
  <cols>
    <col min="1" max="1" width="29.421875" style="16" customWidth="1"/>
    <col min="2" max="4" width="6.140625" style="16" customWidth="1"/>
    <col min="5" max="5" width="1.7109375" style="16" customWidth="1"/>
    <col min="6" max="11" width="6.140625" style="16" customWidth="1"/>
    <col min="12" max="16384" width="11.421875" style="16" customWidth="1"/>
  </cols>
  <sheetData>
    <row r="1" spans="1:11" ht="13.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5"/>
    </row>
    <row r="2" spans="1:11" ht="13.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69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 t="s">
        <v>53</v>
      </c>
    </row>
    <row r="4" spans="1:11" s="17" customFormat="1" ht="13.5" customHeight="1">
      <c r="A4" s="1"/>
      <c r="B4" s="79" t="s">
        <v>2</v>
      </c>
      <c r="C4" s="79"/>
      <c r="D4" s="79"/>
      <c r="E4" s="15"/>
      <c r="F4" s="80"/>
      <c r="G4" s="80"/>
      <c r="H4" s="80"/>
      <c r="I4" s="80"/>
      <c r="J4" s="80"/>
      <c r="K4" s="81" t="s">
        <v>3</v>
      </c>
    </row>
    <row r="5" spans="1:11" s="18" customFormat="1" ht="13.5" customHeight="1">
      <c r="A5" s="73"/>
      <c r="B5" s="71">
        <v>2006</v>
      </c>
      <c r="C5" s="71">
        <v>2011</v>
      </c>
      <c r="D5" s="72">
        <v>2016</v>
      </c>
      <c r="E5" s="72"/>
      <c r="F5" s="74">
        <v>2025</v>
      </c>
      <c r="G5" s="74">
        <v>2030</v>
      </c>
      <c r="H5" s="75">
        <v>2035</v>
      </c>
      <c r="I5" s="72">
        <v>2040</v>
      </c>
      <c r="J5" s="74">
        <v>2045</v>
      </c>
      <c r="K5" s="74">
        <v>2050</v>
      </c>
    </row>
    <row r="6" spans="1:17" ht="13.5" customHeight="1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O6" s="23"/>
      <c r="P6" s="23"/>
      <c r="Q6" s="23"/>
    </row>
    <row r="7" spans="1:11" ht="12" customHeight="1">
      <c r="A7" s="55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7" ht="10.5" customHeight="1">
      <c r="A8" s="53" t="s">
        <v>6</v>
      </c>
      <c r="B8" s="59">
        <v>1.9</v>
      </c>
      <c r="C8" s="59">
        <v>1.9</v>
      </c>
      <c r="D8" s="59">
        <v>1.84</v>
      </c>
      <c r="E8" s="59"/>
      <c r="F8" s="59">
        <v>1.7106802</v>
      </c>
      <c r="G8" s="59">
        <v>1.5649816</v>
      </c>
      <c r="H8" s="59">
        <v>1.5287863</v>
      </c>
      <c r="I8" s="59">
        <v>1.527594</v>
      </c>
      <c r="J8" s="59">
        <v>1.528197</v>
      </c>
      <c r="K8" s="59">
        <v>1.5272564</v>
      </c>
      <c r="O8" s="23"/>
      <c r="P8" s="23"/>
      <c r="Q8" s="23"/>
    </row>
    <row r="9" spans="1:11" ht="10.5" customHeight="1">
      <c r="A9" s="53" t="s">
        <v>7</v>
      </c>
      <c r="B9" s="60">
        <v>28.9</v>
      </c>
      <c r="C9" s="60">
        <v>29.5</v>
      </c>
      <c r="D9" s="60">
        <v>30</v>
      </c>
      <c r="E9" s="61"/>
      <c r="F9" s="60">
        <v>30.672673</v>
      </c>
      <c r="G9" s="60">
        <v>31.074546</v>
      </c>
      <c r="H9" s="60">
        <v>31.337611</v>
      </c>
      <c r="I9" s="60">
        <v>31.68702</v>
      </c>
      <c r="J9" s="60">
        <v>32.088224</v>
      </c>
      <c r="K9" s="60">
        <v>32.440352</v>
      </c>
    </row>
    <row r="10" spans="1:11" ht="12" customHeight="1">
      <c r="A10" s="55" t="s">
        <v>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0.5" customHeight="1">
      <c r="A11" s="62" t="s">
        <v>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0.5" customHeight="1">
      <c r="A12" s="53" t="s">
        <v>10</v>
      </c>
      <c r="B12" s="63">
        <v>78.9</v>
      </c>
      <c r="C12" s="63">
        <v>81.1</v>
      </c>
      <c r="D12" s="61">
        <v>81.1</v>
      </c>
      <c r="E12" s="61"/>
      <c r="F12" s="60">
        <v>83.199983</v>
      </c>
      <c r="G12" s="60">
        <v>84.345168</v>
      </c>
      <c r="H12" s="60">
        <v>85.509605</v>
      </c>
      <c r="I12" s="60">
        <v>86.738753</v>
      </c>
      <c r="J12" s="60">
        <v>88.018554</v>
      </c>
      <c r="K12" s="60">
        <v>89.322928</v>
      </c>
    </row>
    <row r="13" spans="1:11" ht="10.5" customHeight="1">
      <c r="A13" s="53" t="s">
        <v>11</v>
      </c>
      <c r="B13" s="63">
        <v>85.8</v>
      </c>
      <c r="C13" s="63">
        <v>86.5</v>
      </c>
      <c r="D13" s="61">
        <v>86.5</v>
      </c>
      <c r="E13" s="61"/>
      <c r="F13" s="60">
        <v>87.89707</v>
      </c>
      <c r="G13" s="60">
        <v>88.5442</v>
      </c>
      <c r="H13" s="60">
        <v>89.163417</v>
      </c>
      <c r="I13" s="60">
        <v>89.810283</v>
      </c>
      <c r="J13" s="60">
        <v>90.517155</v>
      </c>
      <c r="K13" s="60">
        <v>91.272755</v>
      </c>
    </row>
    <row r="14" spans="1:11" ht="10.5" customHeight="1">
      <c r="A14" s="53" t="s">
        <v>12</v>
      </c>
      <c r="B14" s="60">
        <v>6.8999999999999915</v>
      </c>
      <c r="C14" s="60">
        <v>5.400000000000006</v>
      </c>
      <c r="D14" s="60">
        <v>5.400000000000006</v>
      </c>
      <c r="E14" s="60"/>
      <c r="F14" s="60">
        <v>4.697086999999996</v>
      </c>
      <c r="G14" s="60">
        <v>4.1990320000000025</v>
      </c>
      <c r="H14" s="60">
        <v>3.653812000000002</v>
      </c>
      <c r="I14" s="60">
        <v>3.0715299999999957</v>
      </c>
      <c r="J14" s="60">
        <v>2.498601000000008</v>
      </c>
      <c r="K14" s="60">
        <v>1.949826999999999</v>
      </c>
    </row>
    <row r="15" spans="1:11" ht="12" customHeight="1">
      <c r="A15" s="62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2" customHeight="1">
      <c r="A16" s="55" t="s">
        <v>54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0.5" customHeight="1">
      <c r="A17" s="53" t="s">
        <v>57</v>
      </c>
      <c r="B17" s="64">
        <v>2340</v>
      </c>
      <c r="C17" s="64">
        <v>3111</v>
      </c>
      <c r="D17" s="64">
        <v>2640</v>
      </c>
      <c r="E17" s="64"/>
      <c r="F17" s="64">
        <v>821.2648052112324</v>
      </c>
      <c r="G17" s="64">
        <v>1492.1789000345918</v>
      </c>
      <c r="H17" s="64">
        <v>1450.913233376792</v>
      </c>
      <c r="I17" s="64">
        <v>1277.5907866145153</v>
      </c>
      <c r="J17" s="64">
        <v>1203.796295089092</v>
      </c>
      <c r="K17" s="64">
        <v>1130.001803563668</v>
      </c>
    </row>
    <row r="18" spans="1:11" ht="10.5" customHeight="1">
      <c r="A18" s="5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12" customHeight="1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"/>
    </row>
    <row r="20" spans="1:18" ht="10.5" customHeight="1">
      <c r="A20" s="52" t="s">
        <v>62</v>
      </c>
      <c r="B20" s="51">
        <v>2822.04</v>
      </c>
      <c r="C20" s="51">
        <v>3174.1200000000003</v>
      </c>
      <c r="D20" s="51">
        <v>3554.28</v>
      </c>
      <c r="E20" s="51"/>
      <c r="F20" s="51">
        <v>2920.76</v>
      </c>
      <c r="G20" s="51">
        <v>2666.49</v>
      </c>
      <c r="H20" s="51">
        <v>2923.26</v>
      </c>
      <c r="I20" s="51">
        <v>3191.68</v>
      </c>
      <c r="J20" s="51">
        <v>3265.87</v>
      </c>
      <c r="K20" s="51">
        <v>3173.14</v>
      </c>
      <c r="L20" s="19"/>
      <c r="M20" s="30"/>
      <c r="N20" s="30"/>
      <c r="O20" s="30"/>
      <c r="P20" s="30"/>
      <c r="Q20" s="30"/>
      <c r="R20" s="30"/>
    </row>
    <row r="21" spans="1:18" ht="10.5" customHeight="1">
      <c r="A21" s="52" t="s">
        <v>16</v>
      </c>
      <c r="B21" s="51">
        <v>1164</v>
      </c>
      <c r="C21" s="51">
        <v>1224</v>
      </c>
      <c r="D21" s="51">
        <v>1415</v>
      </c>
      <c r="E21" s="51"/>
      <c r="F21" s="51">
        <v>1696.93</v>
      </c>
      <c r="G21" s="51">
        <v>1958.5</v>
      </c>
      <c r="H21" s="51">
        <v>2265.02</v>
      </c>
      <c r="I21" s="51">
        <v>2558.37</v>
      </c>
      <c r="J21" s="51">
        <v>2792.72</v>
      </c>
      <c r="K21" s="51">
        <v>3041.04</v>
      </c>
      <c r="L21" s="19"/>
      <c r="M21" s="30"/>
      <c r="N21" s="30"/>
      <c r="O21" s="30"/>
      <c r="P21" s="30"/>
      <c r="Q21" s="30"/>
      <c r="R21" s="30"/>
    </row>
    <row r="22" spans="1:18" ht="10.5" customHeight="1">
      <c r="A22" s="52" t="s">
        <v>17</v>
      </c>
      <c r="B22" s="51">
        <v>1658.04</v>
      </c>
      <c r="C22" s="51">
        <v>1950.1200000000003</v>
      </c>
      <c r="D22" s="51">
        <v>2139.28</v>
      </c>
      <c r="E22" s="51"/>
      <c r="F22" s="51">
        <v>1223.8300000000002</v>
      </c>
      <c r="G22" s="51">
        <v>707.9899999999998</v>
      </c>
      <c r="H22" s="51">
        <v>658.2400000000002</v>
      </c>
      <c r="I22" s="51">
        <v>633.31</v>
      </c>
      <c r="J22" s="51">
        <v>473.1500000000001</v>
      </c>
      <c r="K22" s="51">
        <v>132.0999999999999</v>
      </c>
      <c r="L22" s="19"/>
      <c r="M22" s="30"/>
      <c r="N22" s="30"/>
      <c r="O22" s="30"/>
      <c r="P22" s="30"/>
      <c r="Q22" s="30"/>
      <c r="R22" s="30"/>
    </row>
    <row r="23" spans="1:12" ht="12" customHeight="1">
      <c r="A23" s="86"/>
      <c r="B23" s="82"/>
      <c r="C23" s="82"/>
      <c r="D23" s="82"/>
      <c r="E23" s="84"/>
      <c r="F23" s="84"/>
      <c r="G23" s="84"/>
      <c r="H23" s="84"/>
      <c r="I23" s="84"/>
      <c r="J23" s="84"/>
      <c r="K23" s="84"/>
      <c r="L23" s="19"/>
    </row>
    <row r="24" spans="1:11" s="18" customFormat="1" ht="13.5" customHeight="1">
      <c r="A24" s="87"/>
      <c r="B24" s="88">
        <v>2007</v>
      </c>
      <c r="C24" s="88">
        <v>2012</v>
      </c>
      <c r="D24" s="89">
        <v>2017</v>
      </c>
      <c r="E24" s="87"/>
      <c r="F24" s="89">
        <v>2025</v>
      </c>
      <c r="G24" s="89">
        <v>2030</v>
      </c>
      <c r="H24" s="89">
        <v>2035</v>
      </c>
      <c r="I24" s="89">
        <v>2040</v>
      </c>
      <c r="J24" s="89">
        <v>2045</v>
      </c>
      <c r="K24" s="89">
        <v>2050</v>
      </c>
    </row>
    <row r="25" spans="1:12" ht="15" customHeight="1">
      <c r="A25" s="65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9"/>
    </row>
    <row r="26" spans="1:18" s="21" customFormat="1" ht="12.75" customHeight="1">
      <c r="A26" s="48" t="s">
        <v>19</v>
      </c>
      <c r="B26" s="49">
        <v>214599.9999999995</v>
      </c>
      <c r="C26" s="49">
        <v>240956.99999999974</v>
      </c>
      <c r="D26" s="49">
        <v>262538.000000002</v>
      </c>
      <c r="E26" s="49"/>
      <c r="F26" s="49">
        <v>285400</v>
      </c>
      <c r="G26" s="49">
        <v>295800</v>
      </c>
      <c r="H26" s="49">
        <v>306600</v>
      </c>
      <c r="I26" s="49">
        <v>316600</v>
      </c>
      <c r="J26" s="49">
        <v>325500</v>
      </c>
      <c r="K26" s="49">
        <v>332700</v>
      </c>
      <c r="L26" s="20"/>
      <c r="M26" s="30"/>
      <c r="N26" s="30"/>
      <c r="O26" s="30"/>
      <c r="P26" s="30"/>
      <c r="Q26" s="30"/>
      <c r="R26" s="30"/>
    </row>
    <row r="27" spans="1:18" ht="12" customHeight="1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"/>
      <c r="M27" s="30"/>
      <c r="N27" s="30"/>
      <c r="O27" s="30"/>
      <c r="P27" s="30"/>
      <c r="Q27" s="30"/>
      <c r="R27" s="30"/>
    </row>
    <row r="28" spans="1:18" ht="10.5" customHeight="1">
      <c r="A28" s="52" t="s">
        <v>21</v>
      </c>
      <c r="B28" s="51">
        <v>56089.24080756871</v>
      </c>
      <c r="C28" s="51">
        <v>62606.526745104245</v>
      </c>
      <c r="D28" s="51">
        <v>68115.98047223178</v>
      </c>
      <c r="E28" s="51"/>
      <c r="F28" s="51">
        <v>72400</v>
      </c>
      <c r="G28" s="51">
        <v>68900</v>
      </c>
      <c r="H28" s="51">
        <v>64800</v>
      </c>
      <c r="I28" s="51">
        <v>63000</v>
      </c>
      <c r="J28" s="51">
        <v>63500</v>
      </c>
      <c r="K28" s="51">
        <v>65700</v>
      </c>
      <c r="L28" s="19"/>
      <c r="M28" s="30"/>
      <c r="N28" s="30"/>
      <c r="O28" s="30"/>
      <c r="P28" s="30"/>
      <c r="Q28" s="30"/>
      <c r="R28" s="30"/>
    </row>
    <row r="29" spans="1:18" ht="10.5" customHeight="1">
      <c r="A29" s="52" t="s">
        <v>22</v>
      </c>
      <c r="B29" s="51">
        <v>60113.28013290131</v>
      </c>
      <c r="C29" s="51">
        <v>68134.5960424193</v>
      </c>
      <c r="D29" s="51">
        <v>74158.8782398726</v>
      </c>
      <c r="E29" s="51"/>
      <c r="F29" s="51">
        <v>69500</v>
      </c>
      <c r="G29" s="51">
        <v>70200</v>
      </c>
      <c r="H29" s="51">
        <v>75700</v>
      </c>
      <c r="I29" s="51">
        <v>83300</v>
      </c>
      <c r="J29" s="51">
        <v>82900</v>
      </c>
      <c r="K29" s="51">
        <v>78700</v>
      </c>
      <c r="L29" s="19"/>
      <c r="M29" s="30"/>
      <c r="N29" s="30"/>
      <c r="O29" s="30"/>
      <c r="P29" s="30"/>
      <c r="Q29" s="30"/>
      <c r="R29" s="30"/>
    </row>
    <row r="30" spans="1:18" ht="10.5" customHeight="1">
      <c r="A30" s="53" t="s">
        <v>23</v>
      </c>
      <c r="B30" s="54">
        <v>72834.91859229752</v>
      </c>
      <c r="C30" s="54">
        <v>79777.00507381339</v>
      </c>
      <c r="D30" s="54">
        <v>84278.37386417853</v>
      </c>
      <c r="E30" s="54"/>
      <c r="F30" s="51">
        <v>98500</v>
      </c>
      <c r="G30" s="51">
        <v>104500</v>
      </c>
      <c r="H30" s="51">
        <v>106600</v>
      </c>
      <c r="I30" s="51">
        <v>104400</v>
      </c>
      <c r="J30" s="51">
        <v>106200</v>
      </c>
      <c r="K30" s="51">
        <v>107600</v>
      </c>
      <c r="M30" s="30"/>
      <c r="N30" s="30"/>
      <c r="O30" s="30"/>
      <c r="P30" s="30"/>
      <c r="Q30" s="30"/>
      <c r="R30" s="30"/>
    </row>
    <row r="31" spans="1:18" ht="10.5" customHeight="1">
      <c r="A31" s="53" t="s">
        <v>24</v>
      </c>
      <c r="B31" s="54">
        <v>18500.044188640793</v>
      </c>
      <c r="C31" s="54">
        <v>22199.539953934174</v>
      </c>
      <c r="D31" s="54">
        <v>26800.865026174506</v>
      </c>
      <c r="E31" s="54"/>
      <c r="F31" s="51">
        <v>33000</v>
      </c>
      <c r="G31" s="51">
        <v>36900</v>
      </c>
      <c r="H31" s="51">
        <v>41900</v>
      </c>
      <c r="I31" s="51">
        <v>46200</v>
      </c>
      <c r="J31" s="51">
        <v>50000</v>
      </c>
      <c r="K31" s="51">
        <v>54600</v>
      </c>
      <c r="M31" s="30"/>
      <c r="N31" s="30"/>
      <c r="O31" s="30"/>
      <c r="P31" s="30"/>
      <c r="Q31" s="30"/>
      <c r="R31" s="30"/>
    </row>
    <row r="32" spans="1:18" ht="10.5" customHeight="1">
      <c r="A32" s="53" t="s">
        <v>25</v>
      </c>
      <c r="B32" s="54">
        <v>7062.51627859122</v>
      </c>
      <c r="C32" s="54">
        <v>8239.33218472863</v>
      </c>
      <c r="D32" s="54">
        <v>9183.902397544534</v>
      </c>
      <c r="E32" s="54"/>
      <c r="F32" s="51">
        <v>11900</v>
      </c>
      <c r="G32" s="51">
        <v>15300</v>
      </c>
      <c r="H32" s="51">
        <v>17500</v>
      </c>
      <c r="I32" s="51">
        <v>19700</v>
      </c>
      <c r="J32" s="51">
        <v>22800</v>
      </c>
      <c r="K32" s="51">
        <v>26100</v>
      </c>
      <c r="M32" s="30"/>
      <c r="N32" s="30"/>
      <c r="O32" s="30"/>
      <c r="P32" s="30"/>
      <c r="Q32" s="30"/>
      <c r="R32" s="30"/>
    </row>
    <row r="33" spans="1:18" ht="12" customHeight="1">
      <c r="A33" s="55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M33" s="30"/>
      <c r="N33" s="30"/>
      <c r="O33" s="30"/>
      <c r="P33" s="30"/>
      <c r="Q33" s="30"/>
      <c r="R33" s="30"/>
    </row>
    <row r="34" spans="1:18" ht="10.5" customHeight="1">
      <c r="A34" s="53" t="s">
        <v>27</v>
      </c>
      <c r="B34" s="54">
        <v>14837.132428028704</v>
      </c>
      <c r="C34" s="54">
        <v>17259.815005972305</v>
      </c>
      <c r="D34" s="54">
        <v>18348.402569465157</v>
      </c>
      <c r="E34" s="54"/>
      <c r="F34" s="54">
        <v>15800</v>
      </c>
      <c r="G34" s="54">
        <v>13800</v>
      </c>
      <c r="H34" s="54">
        <v>14200</v>
      </c>
      <c r="I34" s="54">
        <v>15700</v>
      </c>
      <c r="J34" s="54">
        <v>16400</v>
      </c>
      <c r="K34" s="54">
        <v>16200</v>
      </c>
      <c r="M34" s="30"/>
      <c r="N34" s="30"/>
      <c r="O34" s="30"/>
      <c r="P34" s="30"/>
      <c r="Q34" s="30"/>
      <c r="R34" s="30"/>
    </row>
    <row r="35" spans="1:18" ht="10.5" customHeight="1">
      <c r="A35" s="53" t="s">
        <v>28</v>
      </c>
      <c r="B35" s="54">
        <v>14531.406302274649</v>
      </c>
      <c r="C35" s="54">
        <v>16442.986540398593</v>
      </c>
      <c r="D35" s="54">
        <v>18701.90058191322</v>
      </c>
      <c r="E35" s="54"/>
      <c r="F35" s="54">
        <v>18300</v>
      </c>
      <c r="G35" s="54">
        <v>16500</v>
      </c>
      <c r="H35" s="54">
        <v>14700</v>
      </c>
      <c r="I35" s="54">
        <v>15000</v>
      </c>
      <c r="J35" s="54">
        <v>16400</v>
      </c>
      <c r="K35" s="54">
        <v>17100</v>
      </c>
      <c r="M35" s="30"/>
      <c r="N35" s="30"/>
      <c r="O35" s="30"/>
      <c r="P35" s="30"/>
      <c r="Q35" s="30"/>
      <c r="R35" s="30"/>
    </row>
    <row r="36" spans="1:18" ht="10.5" customHeight="1">
      <c r="A36" s="53" t="s">
        <v>29</v>
      </c>
      <c r="B36" s="54">
        <v>14254.427952223068</v>
      </c>
      <c r="C36" s="54">
        <v>15465.923578929885</v>
      </c>
      <c r="D36" s="54">
        <v>17125.268251892237</v>
      </c>
      <c r="E36" s="54"/>
      <c r="F36" s="54">
        <v>19800</v>
      </c>
      <c r="G36" s="54">
        <v>18800</v>
      </c>
      <c r="H36" s="54">
        <v>17100</v>
      </c>
      <c r="I36" s="54">
        <v>15200</v>
      </c>
      <c r="J36" s="54">
        <v>15500</v>
      </c>
      <c r="K36" s="54">
        <v>16800</v>
      </c>
      <c r="M36" s="30"/>
      <c r="N36" s="30"/>
      <c r="O36" s="30"/>
      <c r="P36" s="30"/>
      <c r="Q36" s="30"/>
      <c r="R36" s="30"/>
    </row>
    <row r="37" spans="1:18" ht="10.5" customHeight="1">
      <c r="A37" s="53" t="s">
        <v>30</v>
      </c>
      <c r="B37" s="54">
        <v>12466.274125042291</v>
      </c>
      <c r="C37" s="54">
        <v>13437.801619803467</v>
      </c>
      <c r="D37" s="54">
        <v>13940.409068961164</v>
      </c>
      <c r="E37" s="54"/>
      <c r="F37" s="54">
        <v>18400</v>
      </c>
      <c r="G37" s="54">
        <v>19800</v>
      </c>
      <c r="H37" s="54">
        <v>18800</v>
      </c>
      <c r="I37" s="54">
        <v>17100</v>
      </c>
      <c r="J37" s="54">
        <v>15200</v>
      </c>
      <c r="K37" s="54">
        <v>15500</v>
      </c>
      <c r="M37" s="30"/>
      <c r="N37" s="30"/>
      <c r="O37" s="30"/>
      <c r="P37" s="30"/>
      <c r="Q37" s="30"/>
      <c r="R37" s="30"/>
    </row>
    <row r="38" spans="1:18" ht="10.5" customHeight="1">
      <c r="A38" s="53" t="s">
        <v>31</v>
      </c>
      <c r="B38" s="54">
        <v>11050.69343665235</v>
      </c>
      <c r="C38" s="54">
        <v>12533.522769331586</v>
      </c>
      <c r="D38" s="54">
        <v>12976.646479384008</v>
      </c>
      <c r="E38" s="54"/>
      <c r="F38" s="54">
        <v>15800</v>
      </c>
      <c r="G38" s="54">
        <v>17600</v>
      </c>
      <c r="H38" s="54">
        <v>18700</v>
      </c>
      <c r="I38" s="54">
        <v>17800</v>
      </c>
      <c r="J38" s="54">
        <v>16200</v>
      </c>
      <c r="K38" s="54">
        <v>14400</v>
      </c>
      <c r="M38" s="30"/>
      <c r="N38" s="30"/>
      <c r="O38" s="30"/>
      <c r="P38" s="30"/>
      <c r="Q38" s="30"/>
      <c r="R38" s="30"/>
    </row>
    <row r="39" spans="1:18" ht="10.5" customHeight="1">
      <c r="A39" s="53" t="s">
        <v>32</v>
      </c>
      <c r="B39" s="54">
        <v>14933.858057936162</v>
      </c>
      <c r="C39" s="54">
        <v>16911.548533299476</v>
      </c>
      <c r="D39" s="54">
        <v>18466.402550222527</v>
      </c>
      <c r="E39" s="54"/>
      <c r="F39" s="54">
        <v>12500</v>
      </c>
      <c r="G39" s="54">
        <v>17900</v>
      </c>
      <c r="H39" s="54">
        <v>19900</v>
      </c>
      <c r="I39" s="54">
        <v>20800</v>
      </c>
      <c r="J39" s="54">
        <v>19700</v>
      </c>
      <c r="K39" s="54">
        <v>18000</v>
      </c>
      <c r="M39" s="30"/>
      <c r="N39" s="30"/>
      <c r="O39" s="30"/>
      <c r="P39" s="30"/>
      <c r="Q39" s="30"/>
      <c r="R39" s="30"/>
    </row>
    <row r="40" spans="1:18" ht="10.5" customHeight="1">
      <c r="A40" s="53" t="s">
        <v>33</v>
      </c>
      <c r="B40" s="54">
        <v>16376.2742484794</v>
      </c>
      <c r="C40" s="54">
        <v>19638.330288809935</v>
      </c>
      <c r="D40" s="54">
        <v>20934.443776452223</v>
      </c>
      <c r="E40" s="54"/>
      <c r="F40" s="54">
        <v>18700</v>
      </c>
      <c r="G40" s="54">
        <v>14700</v>
      </c>
      <c r="H40" s="54">
        <v>20700</v>
      </c>
      <c r="I40" s="54">
        <v>22500</v>
      </c>
      <c r="J40" s="54">
        <v>23100</v>
      </c>
      <c r="K40" s="54">
        <v>21900</v>
      </c>
      <c r="M40" s="30"/>
      <c r="N40" s="30"/>
      <c r="O40" s="30"/>
      <c r="P40" s="30"/>
      <c r="Q40" s="30"/>
      <c r="R40" s="30"/>
    </row>
    <row r="41" spans="1:18" ht="10.5" customHeight="1">
      <c r="A41" s="53" t="s">
        <v>34</v>
      </c>
      <c r="B41" s="54">
        <v>17752.45438983341</v>
      </c>
      <c r="C41" s="54">
        <v>19051.19445097831</v>
      </c>
      <c r="D41" s="54">
        <v>21781.385433813855</v>
      </c>
      <c r="E41" s="54"/>
      <c r="F41" s="54">
        <v>22600</v>
      </c>
      <c r="G41" s="54">
        <v>20000</v>
      </c>
      <c r="H41" s="54">
        <v>16400</v>
      </c>
      <c r="I41" s="54">
        <v>22200</v>
      </c>
      <c r="J41" s="54">
        <v>23900</v>
      </c>
      <c r="K41" s="54">
        <v>24400</v>
      </c>
      <c r="M41" s="30"/>
      <c r="N41" s="30"/>
      <c r="O41" s="30"/>
      <c r="P41" s="30"/>
      <c r="Q41" s="30"/>
      <c r="R41" s="30"/>
    </row>
    <row r="42" spans="1:18" ht="10.5" customHeight="1">
      <c r="A42" s="53" t="s">
        <v>35</v>
      </c>
      <c r="B42" s="54">
        <v>17976.10453957795</v>
      </c>
      <c r="C42" s="54">
        <v>19233.477953969363</v>
      </c>
      <c r="D42" s="54">
        <v>19588.430823133203</v>
      </c>
      <c r="E42" s="54"/>
      <c r="F42" s="54">
        <v>23200</v>
      </c>
      <c r="G42" s="54">
        <v>23200</v>
      </c>
      <c r="H42" s="54">
        <v>20800</v>
      </c>
      <c r="I42" s="54">
        <v>17200</v>
      </c>
      <c r="J42" s="54">
        <v>22900</v>
      </c>
      <c r="K42" s="54">
        <v>24500</v>
      </c>
      <c r="M42" s="30"/>
      <c r="N42" s="30"/>
      <c r="O42" s="30"/>
      <c r="P42" s="30"/>
      <c r="Q42" s="30"/>
      <c r="R42" s="30"/>
    </row>
    <row r="43" spans="1:18" ht="10.5" customHeight="1">
      <c r="A43" s="53" t="s">
        <v>36</v>
      </c>
      <c r="B43" s="54">
        <v>15926.218639507759</v>
      </c>
      <c r="C43" s="54">
        <v>18260.066155011147</v>
      </c>
      <c r="D43" s="54">
        <v>19115.37969973824</v>
      </c>
      <c r="E43" s="54"/>
      <c r="F43" s="54">
        <v>21300</v>
      </c>
      <c r="G43" s="54">
        <v>23300</v>
      </c>
      <c r="H43" s="54">
        <v>23300</v>
      </c>
      <c r="I43" s="54">
        <v>21000</v>
      </c>
      <c r="J43" s="54">
        <v>17300</v>
      </c>
      <c r="K43" s="54">
        <v>23000</v>
      </c>
      <c r="M43" s="30"/>
      <c r="N43" s="30"/>
      <c r="O43" s="30"/>
      <c r="P43" s="30"/>
      <c r="Q43" s="30"/>
      <c r="R43" s="30"/>
    </row>
    <row r="44" spans="1:18" ht="10.5" customHeight="1">
      <c r="A44" s="53" t="s">
        <v>37</v>
      </c>
      <c r="B44" s="54">
        <v>13868.197747409362</v>
      </c>
      <c r="C44" s="54">
        <v>15665.84856323861</v>
      </c>
      <c r="D44" s="54">
        <v>17878.61644599534</v>
      </c>
      <c r="E44" s="54"/>
      <c r="F44" s="54">
        <v>19400</v>
      </c>
      <c r="G44" s="54">
        <v>21200</v>
      </c>
      <c r="H44" s="54">
        <v>23200</v>
      </c>
      <c r="I44" s="54">
        <v>23200</v>
      </c>
      <c r="J44" s="54">
        <v>20800</v>
      </c>
      <c r="K44" s="54">
        <v>17200</v>
      </c>
      <c r="M44" s="30"/>
      <c r="N44" s="30"/>
      <c r="O44" s="30"/>
      <c r="P44" s="30"/>
      <c r="Q44" s="30"/>
      <c r="R44" s="30"/>
    </row>
    <row r="45" spans="1:18" ht="10.5" customHeight="1">
      <c r="A45" s="53" t="s">
        <v>38</v>
      </c>
      <c r="B45" s="54">
        <v>13874.98903777494</v>
      </c>
      <c r="C45" s="54">
        <v>13717.763761703165</v>
      </c>
      <c r="D45" s="54">
        <v>15292.261874695601</v>
      </c>
      <c r="E45" s="54"/>
      <c r="F45" s="54">
        <v>18300</v>
      </c>
      <c r="G45" s="54">
        <v>19100</v>
      </c>
      <c r="H45" s="54">
        <v>20900</v>
      </c>
      <c r="I45" s="54">
        <v>22900</v>
      </c>
      <c r="J45" s="54">
        <v>22900</v>
      </c>
      <c r="K45" s="54">
        <v>20600</v>
      </c>
      <c r="M45" s="30"/>
      <c r="N45" s="30"/>
      <c r="O45" s="30"/>
      <c r="P45" s="30"/>
      <c r="Q45" s="30"/>
      <c r="R45" s="30"/>
    </row>
    <row r="46" spans="1:18" ht="10.5" customHeight="1">
      <c r="A46" s="53" t="s">
        <v>39</v>
      </c>
      <c r="B46" s="54">
        <v>11189.408628027504</v>
      </c>
      <c r="C46" s="54">
        <v>12899.84863989112</v>
      </c>
      <c r="D46" s="54">
        <v>12403.685020616158</v>
      </c>
      <c r="E46" s="54"/>
      <c r="F46" s="54">
        <v>16200</v>
      </c>
      <c r="G46" s="54">
        <v>17700</v>
      </c>
      <c r="H46" s="54">
        <v>18400</v>
      </c>
      <c r="I46" s="54">
        <v>20200</v>
      </c>
      <c r="J46" s="54">
        <v>22200</v>
      </c>
      <c r="K46" s="54">
        <v>22300</v>
      </c>
      <c r="M46" s="30"/>
      <c r="N46" s="30"/>
      <c r="O46" s="30"/>
      <c r="P46" s="30"/>
      <c r="Q46" s="30"/>
      <c r="R46" s="30"/>
    </row>
    <row r="47" spans="1:18" ht="10.5" customHeight="1">
      <c r="A47" s="53" t="s">
        <v>40</v>
      </c>
      <c r="B47" s="54">
        <v>7452.891088566709</v>
      </c>
      <c r="C47" s="54">
        <v>10038.89982919306</v>
      </c>
      <c r="D47" s="54">
        <v>11654.631494612577</v>
      </c>
      <c r="E47" s="54"/>
      <c r="F47" s="54">
        <v>12900</v>
      </c>
      <c r="G47" s="54">
        <v>15300</v>
      </c>
      <c r="H47" s="54">
        <v>16700</v>
      </c>
      <c r="I47" s="54">
        <v>17400</v>
      </c>
      <c r="J47" s="54">
        <v>19200</v>
      </c>
      <c r="K47" s="54">
        <v>21200</v>
      </c>
      <c r="M47" s="30"/>
      <c r="N47" s="30"/>
      <c r="O47" s="30"/>
      <c r="P47" s="30"/>
      <c r="Q47" s="30"/>
      <c r="R47" s="30"/>
    </row>
    <row r="48" spans="1:18" ht="10.5" customHeight="1">
      <c r="A48" s="53" t="s">
        <v>41</v>
      </c>
      <c r="B48" s="54">
        <v>6029.7305184088045</v>
      </c>
      <c r="C48" s="54">
        <v>6765.018124242389</v>
      </c>
      <c r="D48" s="54">
        <v>9094.740679718512</v>
      </c>
      <c r="E48" s="54"/>
      <c r="F48" s="54">
        <v>10500</v>
      </c>
      <c r="G48" s="54">
        <v>12000</v>
      </c>
      <c r="H48" s="54">
        <v>14300</v>
      </c>
      <c r="I48" s="54">
        <v>15600</v>
      </c>
      <c r="J48" s="54">
        <v>16400</v>
      </c>
      <c r="K48" s="54">
        <v>18200</v>
      </c>
      <c r="M48" s="30"/>
      <c r="N48" s="30"/>
      <c r="O48" s="30"/>
      <c r="P48" s="30"/>
      <c r="Q48" s="30"/>
      <c r="R48" s="30"/>
    </row>
    <row r="49" spans="1:18" ht="10.5" customHeight="1">
      <c r="A49" s="53" t="s">
        <v>42</v>
      </c>
      <c r="B49" s="54">
        <v>5017.4225816652815</v>
      </c>
      <c r="C49" s="54">
        <v>5395.622000498725</v>
      </c>
      <c r="D49" s="54">
        <v>6051.492851843417</v>
      </c>
      <c r="E49" s="54"/>
      <c r="F49" s="54">
        <v>9600</v>
      </c>
      <c r="G49" s="54">
        <v>9600</v>
      </c>
      <c r="H49" s="54">
        <v>11000</v>
      </c>
      <c r="I49" s="54">
        <v>13100</v>
      </c>
      <c r="J49" s="54">
        <v>14400</v>
      </c>
      <c r="K49" s="54">
        <v>15200</v>
      </c>
      <c r="M49" s="30"/>
      <c r="N49" s="30"/>
      <c r="O49" s="30"/>
      <c r="P49" s="30"/>
      <c r="Q49" s="30"/>
      <c r="R49" s="30"/>
    </row>
    <row r="50" spans="1:18" ht="10.5" customHeight="1">
      <c r="A50" s="53" t="s">
        <v>43</v>
      </c>
      <c r="B50" s="54">
        <v>3935.880115910524</v>
      </c>
      <c r="C50" s="54">
        <v>4203.61794872569</v>
      </c>
      <c r="D50" s="54">
        <v>4488.011843069802</v>
      </c>
      <c r="E50" s="54"/>
      <c r="F50" s="54">
        <v>6200</v>
      </c>
      <c r="G50" s="54">
        <v>8200</v>
      </c>
      <c r="H50" s="54">
        <v>8200</v>
      </c>
      <c r="I50" s="54">
        <v>9400</v>
      </c>
      <c r="J50" s="54">
        <v>11300</v>
      </c>
      <c r="K50" s="54">
        <v>12500</v>
      </c>
      <c r="M50" s="30"/>
      <c r="N50" s="30"/>
      <c r="O50" s="30"/>
      <c r="P50" s="30"/>
      <c r="Q50" s="30"/>
      <c r="R50" s="30"/>
    </row>
    <row r="51" spans="1:18" ht="10.5" customHeight="1">
      <c r="A51" s="53" t="s">
        <v>44</v>
      </c>
      <c r="B51" s="54">
        <v>2176.79400656888</v>
      </c>
      <c r="C51" s="54">
        <v>2709.4404881232163</v>
      </c>
      <c r="D51" s="54">
        <v>2899.7039409372364</v>
      </c>
      <c r="E51" s="54"/>
      <c r="F51" s="54">
        <v>3500</v>
      </c>
      <c r="G51" s="54">
        <v>4600</v>
      </c>
      <c r="H51" s="54">
        <v>6000</v>
      </c>
      <c r="I51" s="54">
        <v>6000</v>
      </c>
      <c r="J51" s="54">
        <v>6900</v>
      </c>
      <c r="K51" s="54">
        <v>8300</v>
      </c>
      <c r="M51" s="30"/>
      <c r="N51" s="30"/>
      <c r="O51" s="30"/>
      <c r="P51" s="30"/>
      <c r="Q51" s="30"/>
      <c r="R51" s="30"/>
    </row>
    <row r="52" spans="1:18" ht="10.5" customHeight="1">
      <c r="A52" s="53" t="s">
        <v>45</v>
      </c>
      <c r="B52" s="54">
        <v>662.2642141967558</v>
      </c>
      <c r="C52" s="54">
        <v>1076.1017986432696</v>
      </c>
      <c r="D52" s="54">
        <v>1367.1005697998514</v>
      </c>
      <c r="E52" s="54"/>
      <c r="F52" s="54">
        <v>1600</v>
      </c>
      <c r="G52" s="54">
        <v>1800</v>
      </c>
      <c r="H52" s="54">
        <v>2500</v>
      </c>
      <c r="I52" s="54">
        <v>3200</v>
      </c>
      <c r="J52" s="54">
        <v>3100</v>
      </c>
      <c r="K52" s="54">
        <v>3700</v>
      </c>
      <c r="M52" s="30"/>
      <c r="N52" s="30"/>
      <c r="O52" s="30"/>
      <c r="P52" s="30"/>
      <c r="Q52" s="30"/>
      <c r="R52" s="30"/>
    </row>
    <row r="53" spans="1:18" ht="10.5" customHeight="1">
      <c r="A53" s="53" t="s">
        <v>46</v>
      </c>
      <c r="B53" s="54">
        <v>287.57794191506053</v>
      </c>
      <c r="C53" s="54">
        <v>250.17194923645354</v>
      </c>
      <c r="D53" s="54">
        <v>429.086043737643</v>
      </c>
      <c r="E53" s="54"/>
      <c r="F53" s="54">
        <v>600</v>
      </c>
      <c r="G53" s="54">
        <v>700</v>
      </c>
      <c r="H53" s="54">
        <v>900</v>
      </c>
      <c r="I53" s="54">
        <v>1200</v>
      </c>
      <c r="J53" s="54">
        <v>1500</v>
      </c>
      <c r="K53" s="54">
        <v>1600</v>
      </c>
      <c r="M53" s="30"/>
      <c r="N53" s="30"/>
      <c r="O53" s="30"/>
      <c r="P53" s="30"/>
      <c r="Q53" s="30"/>
      <c r="R53" s="30"/>
    </row>
    <row r="54" spans="1:11" ht="9" customHeight="1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1" customFormat="1" ht="12" customHeight="1">
      <c r="A55" s="56" t="s">
        <v>47</v>
      </c>
      <c r="B55" s="57">
        <v>0.1922745904972304</v>
      </c>
      <c r="C55" s="57">
        <v>0.2057909718301485</v>
      </c>
      <c r="D55" s="57">
        <v>0.22712314778147388</v>
      </c>
      <c r="E55" s="58"/>
      <c r="F55" s="57">
        <v>0.267069532246701</v>
      </c>
      <c r="G55" s="57">
        <v>0.29915466081109304</v>
      </c>
      <c r="H55" s="57">
        <v>0.3257526375377629</v>
      </c>
      <c r="I55" s="57">
        <v>0.3508809353682386</v>
      </c>
      <c r="J55" s="57">
        <v>0.3854487153519877</v>
      </c>
      <c r="K55" s="57">
        <v>0.43305444034553764</v>
      </c>
    </row>
    <row r="56" spans="1:11" s="21" customFormat="1" ht="9" customHeight="1">
      <c r="A56" s="10"/>
      <c r="B56" s="11"/>
      <c r="C56" s="11"/>
      <c r="D56" s="12"/>
      <c r="E56" s="11"/>
      <c r="F56" s="12"/>
      <c r="G56" s="12"/>
      <c r="H56" s="12"/>
      <c r="I56" s="12"/>
      <c r="J56" s="12"/>
      <c r="K56" s="12"/>
    </row>
    <row r="57" spans="1:11" s="22" customFormat="1" ht="9.75" customHeight="1">
      <c r="A57" s="26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22" customFormat="1" ht="9.75" customHeight="1">
      <c r="A58" s="26" t="s">
        <v>63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3.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</sheetData>
  <sheetProtection/>
  <mergeCells count="1">
    <mergeCell ref="B4:D4"/>
  </mergeCells>
  <printOptions/>
  <pageMargins left="0.5905511811023623" right="1.299212598425197" top="0.3937007874015748" bottom="0.9448818897637796" header="0.196850393700787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Carlo Ivan (DF)</dc:creator>
  <cp:keywords/>
  <dc:description/>
  <cp:lastModifiedBy>Benetti Didier (DF)</cp:lastModifiedBy>
  <cp:lastPrinted>2022-07-05T14:01:08Z</cp:lastPrinted>
  <dcterms:created xsi:type="dcterms:W3CDTF">2022-05-11T15:05:35Z</dcterms:created>
  <dcterms:modified xsi:type="dcterms:W3CDTF">2022-07-05T14:01:26Z</dcterms:modified>
  <cp:category/>
  <cp:version/>
  <cp:contentType/>
  <cp:contentStatus/>
</cp:coreProperties>
</file>